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4240" windowHeight="137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I184"/>
  <c r="H184"/>
  <c r="G184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F100"/>
  <c r="F81"/>
  <c r="J62"/>
  <c r="I62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B81"/>
  <c r="A81"/>
  <c r="J80"/>
  <c r="I80"/>
  <c r="I81" s="1"/>
  <c r="H80"/>
  <c r="H81" s="1"/>
  <c r="G80"/>
  <c r="G81" s="1"/>
  <c r="F80"/>
  <c r="B71"/>
  <c r="A71"/>
  <c r="J70"/>
  <c r="J81" s="1"/>
  <c r="I70"/>
  <c r="H70"/>
  <c r="G70"/>
  <c r="F70"/>
  <c r="B62"/>
  <c r="A62"/>
  <c r="J61"/>
  <c r="I61"/>
  <c r="H61"/>
  <c r="G61"/>
  <c r="G62" s="1"/>
  <c r="F61"/>
  <c r="B52"/>
  <c r="A52"/>
  <c r="J51"/>
  <c r="I5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H195" l="1"/>
  <c r="H196" s="1"/>
  <c r="J195"/>
  <c r="J196" s="1"/>
  <c r="G195"/>
  <c r="G196" s="1"/>
  <c r="I195"/>
  <c r="I196" s="1"/>
  <c r="F119"/>
  <c r="F138"/>
  <c r="F157"/>
  <c r="F176"/>
  <c r="F195"/>
  <c r="F196" s="1"/>
  <c r="I24"/>
  <c r="F24"/>
  <c r="J24"/>
  <c r="H24"/>
  <c r="G24"/>
</calcChain>
</file>

<file path=xl/sharedStrings.xml><?xml version="1.0" encoding="utf-8"?>
<sst xmlns="http://schemas.openxmlformats.org/spreadsheetml/2006/main" count="189" uniqueCount="44">
  <si>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</si>
  <si>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</si>
  <si>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</si>
  <si>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</si>
  <si>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</si>
  <si>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</si>
  <si>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</si>
  <si>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</si>
  <si>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</si>
  <si>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</si>
  <si>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</si>
  <si>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</si>
  <si>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</si>
  <si>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</si>
  <si>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</si>
  <si>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</si>
  <si>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</si>
  <si>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</si>
  <si>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</si>
  <si>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</si>
  <si>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</si>
  <si>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</si>
  <si>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</si>
  <si>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</si>
  <si>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</si>
  <si>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</si>
  <si>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</si>
  <si>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</si>
  <si>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</si>
  <si>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</si>
  <si>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</si>
  <si>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</si>
  <si>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</si>
  <si>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</si>
  <si>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</si>
  <si>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МБОУ "Прогимназия "Президент" г. Дербент РД</t>
  </si>
  <si>
    <t>Директор</t>
  </si>
  <si>
    <t>Ширинова И. И.</t>
  </si>
  <si>
    <t xml:space="preserve">Омлет натуральный </t>
  </si>
  <si>
    <t>Какао с молоком</t>
  </si>
  <si>
    <t>хлеб пшенич</t>
  </si>
  <si>
    <t>хлеб ржаной</t>
  </si>
  <si>
    <t>печенье</t>
  </si>
  <si>
    <t>Каша манная жидкая молочная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</si>
</sst>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48" t="s">
        <v>35</v>
      </c>
      <c r="D1" s="49"/>
      <c r="E1" s="49"/>
      <c r="F1" s="13" t="s">
        <v>16</v>
      </c>
      <c r="G1" s="2" t="s">
        <v>17</v>
      </c>
      <c r="H1" s="50" t="s">
        <v>36</v>
      </c>
      <c r="I1" s="50"/>
      <c r="J1" s="50"/>
      <c r="K1" s="50"/>
    </row>
    <row r="2" spans="1:11" ht="18">
      <c r="A2" s="36" t="s">
        <v>6</v>
      </c>
      <c r="C2" s="2"/>
      <c r="G2" s="2" t="s">
        <v>18</v>
      </c>
      <c r="H2" s="50" t="s">
        <v>37</v>
      </c>
      <c r="I2" s="50"/>
      <c r="J2" s="50"/>
      <c r="K2" s="50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1">
        <v>45324</v>
      </c>
      <c r="I3" s="52"/>
      <c r="J3" s="52"/>
      <c r="K3" s="52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>
      <c r="A24" s="30">
        <f>A6</f>
        <v>1</v>
      </c>
      <c r="B24" s="31">
        <f>B6</f>
        <v>1</v>
      </c>
      <c r="C24" s="53" t="s">
        <v>4</v>
      </c>
      <c r="D24" s="54"/>
      <c r="E24" s="32"/>
      <c r="F24" s="33">
        <f>F13+F23</f>
        <v>0</v>
      </c>
      <c r="G24" s="33">
        <f t="shared" ref="G24:J24" si="2">G13+G23</f>
        <v>0</v>
      </c>
      <c r="H24" s="33">
        <f t="shared" si="2"/>
        <v>0</v>
      </c>
      <c r="I24" s="33">
        <f t="shared" si="2"/>
        <v>0</v>
      </c>
      <c r="J24" s="33">
        <f t="shared" si="2"/>
        <v>0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53" t="s">
        <v>4</v>
      </c>
      <c r="D43" s="54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53" t="s">
        <v>4</v>
      </c>
      <c r="D62" s="54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53" t="s">
        <v>4</v>
      </c>
      <c r="D81" s="54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53" t="s">
        <v>4</v>
      </c>
      <c r="D100" s="54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53" t="s">
        <v>4</v>
      </c>
      <c r="D119" s="54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53" t="s">
        <v>4</v>
      </c>
      <c r="D138" s="54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53" t="s">
        <v>4</v>
      </c>
      <c r="D157" s="54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53" t="s">
        <v>4</v>
      </c>
      <c r="D176" s="54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 t="s">
        <v>42</v>
      </c>
      <c r="F185" s="44">
        <v>50</v>
      </c>
      <c r="G185" s="44">
        <v>3</v>
      </c>
      <c r="H185" s="44">
        <v>9</v>
      </c>
      <c r="I185" s="44">
        <v>34</v>
      </c>
      <c r="J185" s="44">
        <v>175</v>
      </c>
      <c r="K185" s="45"/>
    </row>
    <row r="186" spans="1:11" ht="15">
      <c r="A186" s="24"/>
      <c r="B186" s="16"/>
      <c r="C186" s="11"/>
      <c r="D186" s="7" t="s">
        <v>27</v>
      </c>
      <c r="E186" s="43" t="s">
        <v>38</v>
      </c>
      <c r="F186" s="44">
        <v>80</v>
      </c>
      <c r="G186" s="44">
        <v>8</v>
      </c>
      <c r="H186" s="44">
        <v>15</v>
      </c>
      <c r="I186" s="44">
        <v>2</v>
      </c>
      <c r="J186" s="44">
        <v>182</v>
      </c>
      <c r="K186" s="45"/>
    </row>
    <row r="187" spans="1:11" ht="15">
      <c r="A187" s="24"/>
      <c r="B187" s="16"/>
      <c r="C187" s="11"/>
      <c r="D187" s="7" t="s">
        <v>28</v>
      </c>
      <c r="E187" s="43" t="s">
        <v>43</v>
      </c>
      <c r="F187" s="44">
        <v>200</v>
      </c>
      <c r="G187" s="44">
        <v>7</v>
      </c>
      <c r="H187" s="44">
        <v>9</v>
      </c>
      <c r="I187" s="44">
        <v>32</v>
      </c>
      <c r="J187" s="44">
        <v>236</v>
      </c>
      <c r="K187" s="45"/>
    </row>
    <row r="188" spans="1:11" ht="1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30</v>
      </c>
      <c r="E189" s="43" t="s">
        <v>39</v>
      </c>
      <c r="F189" s="44">
        <v>180</v>
      </c>
      <c r="G189" s="44">
        <v>6</v>
      </c>
      <c r="H189" s="44">
        <v>6</v>
      </c>
      <c r="I189" s="44">
        <v>23</v>
      </c>
      <c r="J189" s="44">
        <v>167</v>
      </c>
      <c r="K189" s="45"/>
    </row>
    <row r="190" spans="1:11" ht="15">
      <c r="A190" s="24"/>
      <c r="B190" s="16"/>
      <c r="C190" s="11"/>
      <c r="D190" s="7" t="s">
        <v>31</v>
      </c>
      <c r="E190" s="43" t="s">
        <v>40</v>
      </c>
      <c r="F190" s="44">
        <v>30</v>
      </c>
      <c r="G190" s="44">
        <v>5</v>
      </c>
      <c r="H190" s="44"/>
      <c r="I190" s="44">
        <v>30</v>
      </c>
      <c r="J190" s="44">
        <v>141</v>
      </c>
      <c r="K190" s="45"/>
    </row>
    <row r="191" spans="1:11" ht="15">
      <c r="A191" s="24"/>
      <c r="B191" s="16"/>
      <c r="C191" s="11"/>
      <c r="D191" s="7" t="s">
        <v>32</v>
      </c>
      <c r="E191" s="43" t="s">
        <v>41</v>
      </c>
      <c r="F191" s="44">
        <v>10</v>
      </c>
      <c r="G191" s="44">
        <v>5</v>
      </c>
      <c r="H191" s="44"/>
      <c r="I191" s="44">
        <v>30</v>
      </c>
      <c r="J191" s="44">
        <v>141</v>
      </c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550</v>
      </c>
      <c r="G194" s="20">
        <f t="shared" ref="G194:J194" si="76">SUM(G185:G193)</f>
        <v>34</v>
      </c>
      <c r="H194" s="20">
        <f t="shared" si="76"/>
        <v>39</v>
      </c>
      <c r="I194" s="20">
        <f t="shared" si="76"/>
        <v>151</v>
      </c>
      <c r="J194" s="20">
        <f t="shared" si="76"/>
        <v>1042</v>
      </c>
      <c r="K194" s="26"/>
    </row>
    <row r="195" spans="1:11" ht="15.75" thickBot="1">
      <c r="A195" s="30">
        <f>A177</f>
        <v>2</v>
      </c>
      <c r="B195" s="31">
        <f>B177</f>
        <v>5</v>
      </c>
      <c r="C195" s="53" t="s">
        <v>4</v>
      </c>
      <c r="D195" s="54"/>
      <c r="E195" s="32"/>
      <c r="F195" s="33">
        <f>F184+F194</f>
        <v>550</v>
      </c>
      <c r="G195" s="33">
        <f t="shared" ref="G195" si="77">G184+G194</f>
        <v>34</v>
      </c>
      <c r="H195" s="33">
        <f t="shared" ref="H195" si="78">H184+H194</f>
        <v>39</v>
      </c>
      <c r="I195" s="33">
        <f t="shared" ref="I195" si="79">I184+I194</f>
        <v>151</v>
      </c>
      <c r="J195" s="33">
        <f t="shared" ref="J195" si="80">J184+J194</f>
        <v>1042</v>
      </c>
      <c r="K195" s="33"/>
    </row>
    <row r="196" spans="1:11" ht="13.5" thickBot="1">
      <c r="A196" s="28"/>
      <c r="B196" s="29"/>
      <c r="C196" s="55" t="s">
        <v>5</v>
      </c>
      <c r="D196" s="55"/>
      <c r="E196" s="55"/>
      <c r="F196" s="35">
        <f>(F24+F43+F62+F81+F100+F119+F138+F157+F176+F195)/(IF(F24=0,0,1)+IF(F43=0,0,1)+IF(F62=0,0,1)+IF(F81=0,0,1)+IF(F100=0,0,1)+IF(F119=0,0,1)+IF(F138=0,0,1)+IF(F157=0,0,1)+IF(F176=0,0,1)+IF(F195=0,0,1))</f>
        <v>550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34</v>
      </c>
      <c r="H196" s="35">
        <f t="shared" si="81"/>
        <v>39</v>
      </c>
      <c r="I196" s="35">
        <f t="shared" si="81"/>
        <v>151</v>
      </c>
      <c r="J196" s="35">
        <f t="shared" si="81"/>
        <v>1042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xxx</cp:lastModifiedBy>
  <dcterms:created xsi:type="dcterms:W3CDTF">2022-05-16T14:23:56Z</dcterms:created>
  <dcterms:modified xsi:type="dcterms:W3CDTF">2024-05-07T11:02:35Z</dcterms:modified>
</cp:coreProperties>
</file>