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G195"/>
  <c r="G196" s="1"/>
  <c r="J195"/>
  <c r="J196" s="1"/>
  <c r="H195"/>
  <c r="H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<sst xmlns="http://schemas.openxmlformats.org/spreadsheetml/2006/main" count="191" uniqueCount="46">
  <si>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</si>
  <si>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</si>
  <si>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</si>
  <si>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</si>
  <si>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</si>
  <si>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</si>
  <si>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</si>
  <si>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</si>
  <si>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</si>
  <si>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</si>
  <si>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</si>
  <si>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</si>
  <si>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</si>
  <si>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</si>
  <si>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</si>
  <si>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</si>
  <si>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</si>
  <si>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</si>
  <si>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</si>
  <si>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</si>
  <si>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</si>
  <si>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</si>
  <si>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</si>
  <si>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</si>
  <si>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</si>
  <si>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</si>
  <si>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</si>
  <si>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</si>
  <si>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</si>
  <si>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</si>
  <si>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</si>
  <si>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</si>
  <si>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</si>
  <si>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</si>
  <si>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</si>
  <si>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</si>
  <si>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</si>
  <si>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</si>
  <si>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</si>
  <si>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Курица отварная</t>
  </si>
  <si>
    <t>Макаронные изделия отварные</t>
  </si>
  <si>
    <t>сок</t>
  </si>
  <si>
    <t>хлеб пшенич</t>
  </si>
  <si>
    <t>хлеб ржаной</t>
  </si>
  <si>
    <t>печенье</t>
  </si>
  <si>
    <t>мандарин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</si>
</sst>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45351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 t="s">
        <v>44</v>
      </c>
      <c r="F185" s="44">
        <v>50</v>
      </c>
      <c r="G185" s="44">
        <v>3</v>
      </c>
      <c r="H185" s="44">
        <v>3</v>
      </c>
      <c r="I185" s="44">
        <v>34</v>
      </c>
      <c r="J185" s="44">
        <v>175</v>
      </c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80</v>
      </c>
      <c r="G187" s="44">
        <v>14</v>
      </c>
      <c r="H187" s="44">
        <v>7</v>
      </c>
      <c r="I187" s="44"/>
      <c r="J187" s="44">
        <v>212</v>
      </c>
      <c r="K187" s="45"/>
    </row>
    <row r="188" spans="1:11" ht="15">
      <c r="A188" s="24"/>
      <c r="B188" s="16"/>
      <c r="C188" s="11"/>
      <c r="D188" s="7" t="s">
        <v>29</v>
      </c>
      <c r="E188" s="43" t="s">
        <v>40</v>
      </c>
      <c r="F188" s="44">
        <v>150</v>
      </c>
      <c r="G188" s="44">
        <v>6</v>
      </c>
      <c r="H188" s="44">
        <v>6</v>
      </c>
      <c r="I188" s="44">
        <v>35</v>
      </c>
      <c r="J188" s="44">
        <v>222</v>
      </c>
      <c r="K188" s="45"/>
    </row>
    <row r="189" spans="1:11" ht="15">
      <c r="A189" s="24"/>
      <c r="B189" s="16"/>
      <c r="C189" s="11"/>
      <c r="D189" s="7" t="s">
        <v>30</v>
      </c>
      <c r="E189" s="43" t="s">
        <v>41</v>
      </c>
      <c r="F189" s="44">
        <v>180</v>
      </c>
      <c r="G189" s="44"/>
      <c r="H189" s="44"/>
      <c r="I189" s="44">
        <v>11</v>
      </c>
      <c r="J189" s="44">
        <v>50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24</v>
      </c>
      <c r="E192" s="43" t="s">
        <v>45</v>
      </c>
      <c r="F192" s="44">
        <v>140</v>
      </c>
      <c r="G192" s="44">
        <v>1</v>
      </c>
      <c r="H192" s="44"/>
      <c r="I192" s="44">
        <v>8</v>
      </c>
      <c r="J192" s="44">
        <v>38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640</v>
      </c>
      <c r="G194" s="20">
        <f t="shared" ref="G194:J194" si="76">SUM(G185:G193)</f>
        <v>34</v>
      </c>
      <c r="H194" s="20">
        <f t="shared" si="76"/>
        <v>16</v>
      </c>
      <c r="I194" s="20">
        <f t="shared" si="76"/>
        <v>148</v>
      </c>
      <c r="J194" s="20">
        <f t="shared" si="76"/>
        <v>979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640</v>
      </c>
      <c r="G195" s="33">
        <f t="shared" ref="G195" si="77">G184+G194</f>
        <v>34</v>
      </c>
      <c r="H195" s="33">
        <f t="shared" ref="H195" si="78">H184+H194</f>
        <v>16</v>
      </c>
      <c r="I195" s="33">
        <f t="shared" ref="I195" si="79">I184+I194</f>
        <v>148</v>
      </c>
      <c r="J195" s="33">
        <f t="shared" ref="J195" si="80">J184+J194</f>
        <v>979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34</v>
      </c>
      <c r="H196" s="35">
        <f t="shared" si="81"/>
        <v>16</v>
      </c>
      <c r="I196" s="35">
        <f t="shared" si="81"/>
        <v>148</v>
      </c>
      <c r="J196" s="35">
        <f t="shared" si="81"/>
        <v>979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2024-05-07T12:02:17Z</dcterms:modified>
</cp:coreProperties>
</file>