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4240" windowHeight="137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I184"/>
  <c r="H184"/>
  <c r="G184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I195" l="1"/>
  <c r="I196" s="1"/>
  <c r="H195"/>
  <c r="H196" s="1"/>
  <c r="G195"/>
  <c r="G196" s="1"/>
  <c r="J195"/>
  <c r="J196" s="1"/>
  <c r="F119"/>
  <c r="F138"/>
  <c r="F157"/>
  <c r="F176"/>
  <c r="F195"/>
  <c r="F196" s="1"/>
  <c r="I24"/>
  <c r="F24"/>
  <c r="J24"/>
  <c r="H24"/>
  <c r="G24"/>
</calcChain>
</file>

<file path=xl/sharedStrings.xml><?xml version="1.0" encoding="utf-8"?>
<sst xmlns="http://schemas.openxmlformats.org/spreadsheetml/2006/main" count="193" uniqueCount="45">
  <si>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</si>
  <si>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</si>
  <si>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</si>
  <si>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</si>
  <si>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</si>
  <si>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</si>
  <si>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</si>
  <si>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</si>
  <si>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</si>
  <si>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</si>
  <si>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</si>
  <si>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</si>
  <si>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</si>
  <si>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</si>
  <si>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</si>
  <si>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</si>
  <si>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</si>
  <si>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</si>
  <si>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</si>
  <si>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</si>
  <si>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</si>
  <si>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</si>
  <si>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</si>
  <si>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</si>
  <si>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</si>
  <si>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</si>
  <si>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</si>
  <si>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</si>
  <si>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</si>
  <si>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</si>
  <si>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</si>
  <si>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</si>
  <si>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</si>
  <si>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</si>
  <si>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</si>
  <si>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</t>
  </si>
  <si>
    <t>Ширинова И. И.</t>
  </si>
  <si>
    <t>МБОУ "Прогимназия "Президент" г. Дербент РД</t>
  </si>
  <si>
    <t>Каша пшенная жидкая молочная</t>
  </si>
  <si>
    <t xml:space="preserve">Масло сливочное порциями </t>
  </si>
  <si>
    <t>хлеб пшенич</t>
  </si>
  <si>
    <t>хлеб ржаной</t>
  </si>
  <si>
    <t>вафли</t>
  </si>
  <si>
    <t>какао с молоком</t>
  </si>
  <si>
    <t>яблоки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</si>
</sst>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1" t="s">
        <v>37</v>
      </c>
      <c r="D1" s="52"/>
      <c r="E1" s="52"/>
      <c r="F1" s="13" t="s">
        <v>16</v>
      </c>
      <c r="G1" s="2" t="s">
        <v>17</v>
      </c>
      <c r="H1" s="53" t="s">
        <v>35</v>
      </c>
      <c r="I1" s="53"/>
      <c r="J1" s="53"/>
      <c r="K1" s="53"/>
    </row>
    <row r="2" spans="1:11" ht="18">
      <c r="A2" s="36" t="s">
        <v>6</v>
      </c>
      <c r="C2" s="2"/>
      <c r="G2" s="2" t="s">
        <v>18</v>
      </c>
      <c r="H2" s="53" t="s">
        <v>36</v>
      </c>
      <c r="I2" s="53"/>
      <c r="J2" s="53"/>
      <c r="K2" s="53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4">
        <v>45553</v>
      </c>
      <c r="I3" s="55"/>
      <c r="J3" s="55"/>
      <c r="K3" s="55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/>
      <c r="F15" s="44"/>
      <c r="G15" s="44"/>
      <c r="H15" s="44"/>
      <c r="I15" s="44"/>
      <c r="J15" s="44"/>
      <c r="K15" s="45"/>
    </row>
    <row r="16" spans="1:11" ht="15">
      <c r="A16" s="24"/>
      <c r="B16" s="16"/>
      <c r="C16" s="11"/>
      <c r="D16" s="7" t="s">
        <v>28</v>
      </c>
      <c r="E16" s="43"/>
      <c r="F16" s="44"/>
      <c r="G16" s="44"/>
      <c r="H16" s="44"/>
      <c r="I16" s="44"/>
      <c r="J16" s="44"/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/>
      <c r="F18" s="44"/>
      <c r="G18" s="44"/>
      <c r="H18" s="44"/>
      <c r="I18" s="44"/>
      <c r="J18" s="44"/>
      <c r="K18" s="45"/>
    </row>
    <row r="19" spans="1:11" ht="15">
      <c r="A19" s="24"/>
      <c r="B19" s="16"/>
      <c r="C19" s="11"/>
      <c r="D19" s="7" t="s">
        <v>31</v>
      </c>
      <c r="E19" s="43"/>
      <c r="F19" s="44"/>
      <c r="G19" s="44"/>
      <c r="H19" s="44"/>
      <c r="I19" s="44"/>
      <c r="J19" s="44"/>
      <c r="K19" s="45"/>
    </row>
    <row r="20" spans="1:11" ht="15">
      <c r="A20" s="24"/>
      <c r="B20" s="16"/>
      <c r="C20" s="11"/>
      <c r="D20" s="7" t="s">
        <v>32</v>
      </c>
      <c r="E20" s="43"/>
      <c r="F20" s="44"/>
      <c r="G20" s="44"/>
      <c r="H20" s="44"/>
      <c r="I20" s="44"/>
      <c r="J20" s="44"/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8" t="s">
        <v>4</v>
      </c>
      <c r="D24" s="49"/>
      <c r="E24" s="32"/>
      <c r="F24" s="33">
        <f>F13+F23</f>
        <v>0</v>
      </c>
      <c r="G24" s="33">
        <f t="shared" ref="G24:J24" si="2">G13+G23</f>
        <v>0</v>
      </c>
      <c r="H24" s="33">
        <f t="shared" si="2"/>
        <v>0</v>
      </c>
      <c r="I24" s="33">
        <f t="shared" si="2"/>
        <v>0</v>
      </c>
      <c r="J24" s="33">
        <f t="shared" si="2"/>
        <v>0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3" t="s">
        <v>38</v>
      </c>
      <c r="F25" s="44">
        <v>200</v>
      </c>
      <c r="G25" s="44">
        <v>8</v>
      </c>
      <c r="H25" s="44">
        <v>5</v>
      </c>
      <c r="I25" s="44">
        <v>42</v>
      </c>
      <c r="J25" s="44">
        <v>244</v>
      </c>
      <c r="K25" s="42"/>
    </row>
    <row r="26" spans="1:11" ht="15">
      <c r="A26" s="15"/>
      <c r="B26" s="16"/>
      <c r="C26" s="11"/>
      <c r="D26" s="6"/>
      <c r="E26" s="43" t="s">
        <v>39</v>
      </c>
      <c r="F26" s="44">
        <v>15</v>
      </c>
      <c r="G26" s="44"/>
      <c r="H26" s="44">
        <v>15</v>
      </c>
      <c r="I26" s="44"/>
      <c r="J26" s="44">
        <v>132</v>
      </c>
      <c r="K26" s="45"/>
    </row>
    <row r="27" spans="1:11" ht="15">
      <c r="A27" s="15"/>
      <c r="B27" s="16"/>
      <c r="C27" s="11"/>
      <c r="D27" s="7" t="s">
        <v>22</v>
      </c>
      <c r="E27" s="43" t="s">
        <v>43</v>
      </c>
      <c r="F27" s="44">
        <v>180</v>
      </c>
      <c r="G27" s="44">
        <v>6</v>
      </c>
      <c r="H27" s="44">
        <v>6</v>
      </c>
      <c r="I27" s="44">
        <v>33</v>
      </c>
      <c r="J27" s="44">
        <v>167</v>
      </c>
      <c r="K27" s="45"/>
    </row>
    <row r="28" spans="1:11" ht="15">
      <c r="A28" s="15"/>
      <c r="B28" s="16"/>
      <c r="C28" s="11"/>
      <c r="D28" s="7" t="s">
        <v>23</v>
      </c>
      <c r="E28" s="43" t="s">
        <v>40</v>
      </c>
      <c r="F28" s="44">
        <v>30</v>
      </c>
      <c r="G28" s="44">
        <v>5</v>
      </c>
      <c r="H28" s="44"/>
      <c r="I28" s="44">
        <v>30</v>
      </c>
      <c r="J28" s="44">
        <v>141</v>
      </c>
      <c r="K28" s="45"/>
    </row>
    <row r="29" spans="1:11" ht="15">
      <c r="A29" s="15"/>
      <c r="B29" s="16"/>
      <c r="C29" s="11"/>
      <c r="D29" s="7" t="s">
        <v>24</v>
      </c>
      <c r="E29" s="43" t="s">
        <v>41</v>
      </c>
      <c r="F29" s="44">
        <v>10</v>
      </c>
      <c r="G29" s="44">
        <v>5</v>
      </c>
      <c r="H29" s="44"/>
      <c r="I29" s="44">
        <v>30</v>
      </c>
      <c r="J29" s="44">
        <v>141</v>
      </c>
      <c r="K29" s="45"/>
    </row>
    <row r="30" spans="1:11" ht="15">
      <c r="A30" s="15"/>
      <c r="B30" s="16"/>
      <c r="C30" s="11"/>
      <c r="D30" s="6"/>
      <c r="E30" s="43" t="s">
        <v>44</v>
      </c>
      <c r="F30" s="44">
        <v>150</v>
      </c>
      <c r="G30" s="44"/>
      <c r="H30" s="44"/>
      <c r="I30" s="44">
        <v>31</v>
      </c>
      <c r="J30" s="44">
        <v>7</v>
      </c>
      <c r="K30" s="45"/>
    </row>
    <row r="31" spans="1:11" ht="15">
      <c r="A31" s="15"/>
      <c r="B31" s="16"/>
      <c r="C31" s="11"/>
      <c r="D31" s="6"/>
      <c r="E31" s="43" t="s">
        <v>42</v>
      </c>
      <c r="F31" s="44">
        <v>40</v>
      </c>
      <c r="G31" s="44">
        <v>7</v>
      </c>
      <c r="H31" s="44">
        <v>10</v>
      </c>
      <c r="I31" s="44">
        <v>49</v>
      </c>
      <c r="J31" s="44">
        <v>310</v>
      </c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625</v>
      </c>
      <c r="G32" s="20">
        <f t="shared" ref="G32" si="3">SUM(G25:G31)</f>
        <v>31</v>
      </c>
      <c r="H32" s="20">
        <f t="shared" ref="H32" si="4">SUM(H25:H31)</f>
        <v>36</v>
      </c>
      <c r="I32" s="20">
        <f t="shared" ref="I32" si="5">SUM(I25:I31)</f>
        <v>215</v>
      </c>
      <c r="J32" s="20">
        <f t="shared" ref="J32" si="6">SUM(J25:J31)</f>
        <v>1142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8" t="s">
        <v>4</v>
      </c>
      <c r="D43" s="49"/>
      <c r="E43" s="32"/>
      <c r="F43" s="33">
        <f>F32+F42</f>
        <v>625</v>
      </c>
      <c r="G43" s="33">
        <f t="shared" ref="G43" si="11">G32+G42</f>
        <v>31</v>
      </c>
      <c r="H43" s="33">
        <f t="shared" ref="H43" si="12">H32+H42</f>
        <v>36</v>
      </c>
      <c r="I43" s="33">
        <f t="shared" ref="I43" si="13">I32+I42</f>
        <v>215</v>
      </c>
      <c r="J43" s="33">
        <f t="shared" ref="J43" si="14">J32+J42</f>
        <v>1142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8" t="s">
        <v>4</v>
      </c>
      <c r="D62" s="49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8" t="s">
        <v>4</v>
      </c>
      <c r="D81" s="49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8" t="s">
        <v>4</v>
      </c>
      <c r="D100" s="49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8" t="s">
        <v>4</v>
      </c>
      <c r="D119" s="49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8" t="s">
        <v>4</v>
      </c>
      <c r="D138" s="49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8" t="s">
        <v>4</v>
      </c>
      <c r="D157" s="49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8" t="s">
        <v>4</v>
      </c>
      <c r="D176" s="49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3"/>
      <c r="F177" s="44"/>
      <c r="G177" s="44"/>
      <c r="H177" s="44"/>
      <c r="I177" s="44"/>
      <c r="J177" s="44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 t="s">
        <v>24</v>
      </c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 t="s">
        <v>26</v>
      </c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 t="s">
        <v>24</v>
      </c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8" t="s">
        <v>4</v>
      </c>
      <c r="D195" s="49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0" t="s">
        <v>5</v>
      </c>
      <c r="D196" s="50"/>
      <c r="E196" s="50"/>
      <c r="F196" s="35">
        <f>(F24+F43+F62+F81+F100+F119+F138+F157+F176+F195)/(IF(F24=0,0,1)+IF(F43=0,0,1)+IF(F62=0,0,1)+IF(F81=0,0,1)+IF(F100=0,0,1)+IF(F119=0,0,1)+IF(F138=0,0,1)+IF(F157=0,0,1)+IF(F176=0,0,1)+IF(F195=0,0,1))</f>
        <v>625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31</v>
      </c>
      <c r="H196" s="35">
        <f t="shared" si="81"/>
        <v>36</v>
      </c>
      <c r="I196" s="35">
        <f t="shared" si="81"/>
        <v>215</v>
      </c>
      <c r="J196" s="35">
        <f t="shared" si="81"/>
        <v>1142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xxx</cp:lastModifiedBy>
  <dcterms:created xsi:type="dcterms:W3CDTF">2022-05-16T14:23:56Z</dcterms:created>
  <dcterms:modified xsi:type="dcterms:W3CDTF">2024-09-13T11:35:55Z</dcterms:modified>
</cp:coreProperties>
</file>