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4240" windowHeight="1374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/>
  <c r="B195"/>
  <c r="A195"/>
  <c r="J194"/>
  <c r="I194"/>
  <c r="H194"/>
  <c r="G194"/>
  <c r="F194"/>
  <c r="B185"/>
  <c r="A185"/>
  <c r="J184"/>
  <c r="I184"/>
  <c r="H184"/>
  <c r="G184"/>
  <c r="F184"/>
  <c r="B176"/>
  <c r="A176"/>
  <c r="J175"/>
  <c r="I175"/>
  <c r="H175"/>
  <c r="G175"/>
  <c r="F175"/>
  <c r="B166"/>
  <c r="A166"/>
  <c r="J165"/>
  <c r="J176" s="1"/>
  <c r="I165"/>
  <c r="I176" s="1"/>
  <c r="H165"/>
  <c r="H176" s="1"/>
  <c r="G165"/>
  <c r="G176" s="1"/>
  <c r="F165"/>
  <c r="B157"/>
  <c r="A157"/>
  <c r="J156"/>
  <c r="I156"/>
  <c r="H156"/>
  <c r="G156"/>
  <c r="F156"/>
  <c r="B147"/>
  <c r="A147"/>
  <c r="J146"/>
  <c r="J157" s="1"/>
  <c r="I146"/>
  <c r="I157" s="1"/>
  <c r="H146"/>
  <c r="H157" s="1"/>
  <c r="G146"/>
  <c r="G157" s="1"/>
  <c r="F146"/>
  <c r="B138"/>
  <c r="A138"/>
  <c r="J137"/>
  <c r="I137"/>
  <c r="H137"/>
  <c r="G137"/>
  <c r="F137"/>
  <c r="B128"/>
  <c r="A128"/>
  <c r="J127"/>
  <c r="J138" s="1"/>
  <c r="I127"/>
  <c r="I138" s="1"/>
  <c r="H127"/>
  <c r="H138" s="1"/>
  <c r="G127"/>
  <c r="G138" s="1"/>
  <c r="F127"/>
  <c r="B119"/>
  <c r="A119"/>
  <c r="J118"/>
  <c r="I118"/>
  <c r="H118"/>
  <c r="G118"/>
  <c r="F118"/>
  <c r="B109"/>
  <c r="J108"/>
  <c r="J119" s="1"/>
  <c r="I108"/>
  <c r="I119" s="1"/>
  <c r="H108"/>
  <c r="H119" s="1"/>
  <c r="G108"/>
  <c r="G119" s="1"/>
  <c r="F108"/>
  <c r="F100"/>
  <c r="F81"/>
  <c r="J62"/>
  <c r="I62"/>
  <c r="B100"/>
  <c r="A100"/>
  <c r="J99"/>
  <c r="I99"/>
  <c r="H99"/>
  <c r="G99"/>
  <c r="F99"/>
  <c r="B90"/>
  <c r="A90"/>
  <c r="J89"/>
  <c r="J100" s="1"/>
  <c r="I89"/>
  <c r="I100" s="1"/>
  <c r="H89"/>
  <c r="H100" s="1"/>
  <c r="G89"/>
  <c r="G100" s="1"/>
  <c r="F89"/>
  <c r="B81"/>
  <c r="A81"/>
  <c r="J80"/>
  <c r="I80"/>
  <c r="I81" s="1"/>
  <c r="H80"/>
  <c r="H81" s="1"/>
  <c r="G80"/>
  <c r="G81" s="1"/>
  <c r="F80"/>
  <c r="B71"/>
  <c r="A71"/>
  <c r="J70"/>
  <c r="J81" s="1"/>
  <c r="I70"/>
  <c r="H70"/>
  <c r="G70"/>
  <c r="F70"/>
  <c r="B62"/>
  <c r="A62"/>
  <c r="J61"/>
  <c r="I61"/>
  <c r="H61"/>
  <c r="G61"/>
  <c r="G62" s="1"/>
  <c r="F61"/>
  <c r="B52"/>
  <c r="A52"/>
  <c r="J51"/>
  <c r="I51"/>
  <c r="H51"/>
  <c r="H62" s="1"/>
  <c r="G51"/>
  <c r="F51"/>
  <c r="F62" s="1"/>
  <c r="B43"/>
  <c r="A43"/>
  <c r="J42"/>
  <c r="I42"/>
  <c r="H42"/>
  <c r="G42"/>
  <c r="F42"/>
  <c r="B33"/>
  <c r="A33"/>
  <c r="J32"/>
  <c r="J43" s="1"/>
  <c r="I32"/>
  <c r="I43" s="1"/>
  <c r="H32"/>
  <c r="H43" s="1"/>
  <c r="G32"/>
  <c r="G43" s="1"/>
  <c r="F32"/>
  <c r="F43" s="1"/>
  <c r="B24"/>
  <c r="A24"/>
  <c r="B14"/>
  <c r="A14"/>
  <c r="G23"/>
  <c r="H23"/>
  <c r="I23"/>
  <c r="J23"/>
  <c r="F23"/>
  <c r="G13"/>
  <c r="H13"/>
  <c r="I13"/>
  <c r="J13"/>
  <c r="F13"/>
  <c r="I195" l="1"/>
  <c r="I196" s="1"/>
  <c r="H195"/>
  <c r="H196" s="1"/>
  <c r="G195"/>
  <c r="G196" s="1"/>
  <c r="J195"/>
  <c r="J196" s="1"/>
  <c r="F119"/>
  <c r="F138"/>
  <c r="F157"/>
  <c r="F176"/>
  <c r="F195"/>
  <c r="I24"/>
  <c r="F24"/>
  <c r="J24"/>
  <c r="H24"/>
  <c r="G24"/>
  <c r="F196" l="1"/>
</calcChain>
</file>

<file path=xl/sharedStrings.xml><?xml version="1.0" encoding="utf-8"?>
<sst xmlns="http://schemas.openxmlformats.org/spreadsheetml/2006/main" count="187" uniqueCount="43">
  <si>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</si>
  <si>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</si>
  <si>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</si>
  <si>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</si>
  <si>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</si>
  <si>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</si>
  <si>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</si>
  <si>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</si>
  <si>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</si>
  <si>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</si>
  <si>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</si>
  <si>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</si>
  <si>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</si>
  <si>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</si>
  <si>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</si>
  <si>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</si>
  <si>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</si>
  <si>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</si>
  <si>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</si>
  <si>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</si>
  <si>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</si>
  <si>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</si>
  <si>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</si>
  <si>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</si>
  <si>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</si>
  <si>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</si>
  <si>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</si>
  <si>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</si>
  <si>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</si>
  <si>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</si>
  <si>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</si>
  <si>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</si>
  <si>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</si>
  <si>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</si>
  <si>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</si>
  <si>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МБОУ "Прогимназия "Президент" г. Дербент РД</t>
  </si>
  <si>
    <t>Директор</t>
  </si>
  <si>
    <t>Ширинова И. И.</t>
  </si>
  <si>
    <t xml:space="preserve">Сыр порциями </t>
  </si>
  <si>
    <t>хлеб пшенич</t>
  </si>
  <si>
    <t>хлеб ржаной</t>
  </si>
  <si>
    <t>чай с сахаром</t>
  </si>
  <si>
    <t>каша манная жидкая молочная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</si>
</sst>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98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7</v>
      </c>
      <c r="C1" s="51" t="s">
        <v>35</v>
      </c>
      <c r="D1" s="52"/>
      <c r="E1" s="52"/>
      <c r="F1" s="13" t="s">
        <v>16</v>
      </c>
      <c r="G1" s="2" t="s">
        <v>17</v>
      </c>
      <c r="H1" s="53" t="s">
        <v>36</v>
      </c>
      <c r="I1" s="53"/>
      <c r="J1" s="53"/>
      <c r="K1" s="53"/>
    </row>
    <row r="2" spans="1:11" ht="18">
      <c r="A2" s="36" t="s">
        <v>6</v>
      </c>
      <c r="C2" s="2"/>
      <c r="G2" s="2" t="s">
        <v>18</v>
      </c>
      <c r="H2" s="53" t="s">
        <v>37</v>
      </c>
      <c r="I2" s="53"/>
      <c r="J2" s="53"/>
      <c r="K2" s="53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54">
        <v>45719</v>
      </c>
      <c r="I3" s="55"/>
      <c r="J3" s="55"/>
      <c r="K3" s="55"/>
    </row>
    <row r="4" spans="1:11" ht="13.5" thickBot="1">
      <c r="C4" s="2"/>
      <c r="D4" s="4"/>
    </row>
    <row r="5" spans="1:11" ht="34.5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5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 t="shared" ref="G13:J13" si="0">SUM(G6:G12)</f>
        <v>0</v>
      </c>
      <c r="H13" s="20">
        <f t="shared" si="0"/>
        <v>0</v>
      </c>
      <c r="I13" s="20">
        <f t="shared" si="0"/>
        <v>0</v>
      </c>
      <c r="J13" s="20">
        <f t="shared" si="0"/>
        <v>0</v>
      </c>
      <c r="K13" s="26"/>
    </row>
    <row r="14" spans="1:11" ht="1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5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</row>
    <row r="24" spans="1:11" ht="15.75" thickBot="1">
      <c r="A24" s="30">
        <f>A6</f>
        <v>1</v>
      </c>
      <c r="B24" s="31">
        <f>B6</f>
        <v>1</v>
      </c>
      <c r="C24" s="48" t="s">
        <v>4</v>
      </c>
      <c r="D24" s="49"/>
      <c r="E24" s="32"/>
      <c r="F24" s="33">
        <f>F13+F23</f>
        <v>0</v>
      </c>
      <c r="G24" s="33">
        <f t="shared" ref="G24:J24" si="2">G13+G23</f>
        <v>0</v>
      </c>
      <c r="H24" s="33">
        <f t="shared" si="2"/>
        <v>0</v>
      </c>
      <c r="I24" s="33">
        <f t="shared" si="2"/>
        <v>0</v>
      </c>
      <c r="J24" s="33">
        <f t="shared" si="2"/>
        <v>0</v>
      </c>
      <c r="K24" s="33"/>
    </row>
    <row r="25" spans="1:11" ht="1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48" t="s">
        <v>4</v>
      </c>
      <c r="D43" s="49"/>
      <c r="E43" s="32"/>
      <c r="F43" s="33">
        <f>F32+F42</f>
        <v>0</v>
      </c>
      <c r="G43" s="33">
        <f t="shared" ref="G43" si="11">G32+G42</f>
        <v>0</v>
      </c>
      <c r="H43" s="33">
        <f t="shared" ref="H43" si="12">H32+H42</f>
        <v>0</v>
      </c>
      <c r="I43" s="33">
        <f t="shared" ref="I43" si="13">I32+I42</f>
        <v>0</v>
      </c>
      <c r="J43" s="33">
        <f t="shared" ref="J43" si="14">J32+J42</f>
        <v>0</v>
      </c>
      <c r="K43" s="33"/>
    </row>
    <row r="44" spans="1:11" ht="1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48" t="s">
        <v>4</v>
      </c>
      <c r="D62" s="49"/>
      <c r="E62" s="32"/>
      <c r="F62" s="33">
        <f>F51+F61</f>
        <v>0</v>
      </c>
      <c r="G62" s="33">
        <f t="shared" ref="G62" si="23">G51+G61</f>
        <v>0</v>
      </c>
      <c r="H62" s="33">
        <f t="shared" ref="H62" si="24">H51+H61</f>
        <v>0</v>
      </c>
      <c r="I62" s="33">
        <f t="shared" ref="I62" si="25">I51+I61</f>
        <v>0</v>
      </c>
      <c r="J62" s="33">
        <f t="shared" ref="J62" si="26">J51+J61</f>
        <v>0</v>
      </c>
      <c r="K62" s="33"/>
    </row>
    <row r="63" spans="1:11" ht="1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48" t="s">
        <v>4</v>
      </c>
      <c r="D81" s="49"/>
      <c r="E81" s="32"/>
      <c r="F81" s="33">
        <f>F70+F80</f>
        <v>0</v>
      </c>
      <c r="G81" s="33">
        <f t="shared" ref="G81" si="35">G70+G80</f>
        <v>0</v>
      </c>
      <c r="H81" s="33">
        <f t="shared" ref="H81" si="36">H70+H80</f>
        <v>0</v>
      </c>
      <c r="I81" s="33">
        <f t="shared" ref="I81" si="37">I70+I80</f>
        <v>0</v>
      </c>
      <c r="J81" s="33">
        <f t="shared" ref="J81" si="38">J70+J80</f>
        <v>0</v>
      </c>
      <c r="K81" s="33"/>
    </row>
    <row r="82" spans="1:11" ht="1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48" t="s">
        <v>4</v>
      </c>
      <c r="D100" s="49"/>
      <c r="E100" s="32"/>
      <c r="F100" s="33">
        <f>F89+F99</f>
        <v>0</v>
      </c>
      <c r="G100" s="33">
        <f t="shared" ref="G100" si="47">G89+G99</f>
        <v>0</v>
      </c>
      <c r="H100" s="33">
        <f t="shared" ref="H100" si="48">H89+H99</f>
        <v>0</v>
      </c>
      <c r="I100" s="33">
        <f t="shared" ref="I100" si="49">I89+I99</f>
        <v>0</v>
      </c>
      <c r="J100" s="33">
        <f t="shared" ref="J100" si="50">J89+J99</f>
        <v>0</v>
      </c>
      <c r="K100" s="33"/>
    </row>
    <row r="101" spans="1:11" ht="15">
      <c r="A101" s="21">
        <v>2</v>
      </c>
      <c r="B101" s="22">
        <v>1</v>
      </c>
      <c r="C101" s="23" t="s">
        <v>20</v>
      </c>
      <c r="D101" s="5" t="s">
        <v>21</v>
      </c>
      <c r="E101" s="43" t="s">
        <v>42</v>
      </c>
      <c r="F101" s="44">
        <v>200</v>
      </c>
      <c r="G101" s="44">
        <v>7</v>
      </c>
      <c r="H101" s="44">
        <v>9</v>
      </c>
      <c r="I101" s="44">
        <v>32</v>
      </c>
      <c r="J101" s="44">
        <v>236</v>
      </c>
      <c r="K101" s="42"/>
    </row>
    <row r="102" spans="1:11" ht="15">
      <c r="A102" s="24"/>
      <c r="B102" s="16"/>
      <c r="C102" s="11"/>
      <c r="D102" s="6"/>
      <c r="E102" s="43" t="s">
        <v>38</v>
      </c>
      <c r="F102" s="44">
        <v>20</v>
      </c>
      <c r="G102" s="44">
        <v>5</v>
      </c>
      <c r="H102" s="44">
        <v>6</v>
      </c>
      <c r="I102" s="44"/>
      <c r="J102" s="44">
        <v>75</v>
      </c>
      <c r="K102" s="45"/>
    </row>
    <row r="103" spans="1:11" ht="15">
      <c r="A103" s="24"/>
      <c r="B103" s="16"/>
      <c r="C103" s="11"/>
      <c r="D103" s="7" t="s">
        <v>22</v>
      </c>
      <c r="E103" s="43" t="s">
        <v>41</v>
      </c>
      <c r="F103" s="44">
        <v>180</v>
      </c>
      <c r="G103" s="44"/>
      <c r="H103" s="44"/>
      <c r="I103" s="44">
        <v>15</v>
      </c>
      <c r="J103" s="44">
        <v>58</v>
      </c>
      <c r="K103" s="45"/>
    </row>
    <row r="104" spans="1:11" ht="15">
      <c r="A104" s="24"/>
      <c r="B104" s="16"/>
      <c r="C104" s="11"/>
      <c r="D104" s="7" t="s">
        <v>23</v>
      </c>
      <c r="E104" s="43" t="s">
        <v>39</v>
      </c>
      <c r="F104" s="44">
        <v>30</v>
      </c>
      <c r="G104" s="44">
        <v>5</v>
      </c>
      <c r="H104" s="44"/>
      <c r="I104" s="44">
        <v>30</v>
      </c>
      <c r="J104" s="44">
        <v>141</v>
      </c>
      <c r="K104" s="45"/>
    </row>
    <row r="105" spans="1:11" ht="15">
      <c r="A105" s="24"/>
      <c r="B105" s="16"/>
      <c r="C105" s="11"/>
      <c r="D105" s="7" t="s">
        <v>24</v>
      </c>
      <c r="E105" s="43" t="s">
        <v>40</v>
      </c>
      <c r="F105" s="44">
        <v>10</v>
      </c>
      <c r="G105" s="44">
        <v>5</v>
      </c>
      <c r="H105" s="44"/>
      <c r="I105" s="44">
        <v>30</v>
      </c>
      <c r="J105" s="44">
        <v>141</v>
      </c>
      <c r="K105" s="45"/>
    </row>
    <row r="106" spans="1:11" ht="1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>
      <c r="A108" s="25"/>
      <c r="B108" s="18"/>
      <c r="C108" s="8"/>
      <c r="D108" s="19" t="s">
        <v>33</v>
      </c>
      <c r="E108" s="9"/>
      <c r="F108" s="20">
        <f>SUM(F101:F107)</f>
        <v>440</v>
      </c>
      <c r="G108" s="20">
        <f t="shared" ref="G108:J108" si="51">SUM(G101:G107)</f>
        <v>22</v>
      </c>
      <c r="H108" s="20">
        <f t="shared" si="51"/>
        <v>15</v>
      </c>
      <c r="I108" s="20">
        <f t="shared" si="51"/>
        <v>107</v>
      </c>
      <c r="J108" s="20">
        <f t="shared" si="51"/>
        <v>651</v>
      </c>
      <c r="K108" s="26"/>
    </row>
    <row r="109" spans="1:11" ht="1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>
      <c r="A119" s="30">
        <f>A101</f>
        <v>2</v>
      </c>
      <c r="B119" s="31">
        <f>B101</f>
        <v>1</v>
      </c>
      <c r="C119" s="48" t="s">
        <v>4</v>
      </c>
      <c r="D119" s="49"/>
      <c r="E119" s="32"/>
      <c r="F119" s="33">
        <f>F108+F118</f>
        <v>440</v>
      </c>
      <c r="G119" s="33">
        <f t="shared" ref="G119" si="53">G108+G118</f>
        <v>22</v>
      </c>
      <c r="H119" s="33">
        <f t="shared" ref="H119" si="54">H108+H118</f>
        <v>15</v>
      </c>
      <c r="I119" s="33">
        <f t="shared" ref="I119" si="55">I108+I118</f>
        <v>107</v>
      </c>
      <c r="J119" s="33">
        <f t="shared" ref="J119" si="56">J108+J118</f>
        <v>651</v>
      </c>
      <c r="K119" s="33"/>
    </row>
    <row r="120" spans="1:11" ht="1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>
      <c r="A138" s="34">
        <f>A120</f>
        <v>2</v>
      </c>
      <c r="B138" s="34">
        <f>B120</f>
        <v>2</v>
      </c>
      <c r="C138" s="48" t="s">
        <v>4</v>
      </c>
      <c r="D138" s="49"/>
      <c r="E138" s="32"/>
      <c r="F138" s="33">
        <f>F127+F137</f>
        <v>0</v>
      </c>
      <c r="G138" s="33">
        <f t="shared" ref="G138" si="59">G127+G137</f>
        <v>0</v>
      </c>
      <c r="H138" s="33">
        <f t="shared" ref="H138" si="60">H127+H137</f>
        <v>0</v>
      </c>
      <c r="I138" s="33">
        <f t="shared" ref="I138" si="61">I127+I137</f>
        <v>0</v>
      </c>
      <c r="J138" s="33">
        <f t="shared" ref="J138" si="62">J127+J137</f>
        <v>0</v>
      </c>
      <c r="K138" s="33"/>
    </row>
    <row r="139" spans="1:11" ht="15">
      <c r="A139" s="21">
        <v>2</v>
      </c>
      <c r="B139" s="22">
        <v>3</v>
      </c>
      <c r="C139" s="23" t="s">
        <v>20</v>
      </c>
      <c r="D139" s="5" t="s">
        <v>21</v>
      </c>
      <c r="E139" s="43"/>
      <c r="F139" s="44"/>
      <c r="G139" s="44"/>
      <c r="H139" s="44"/>
      <c r="I139" s="44"/>
      <c r="J139" s="44"/>
      <c r="K139" s="42"/>
    </row>
    <row r="140" spans="1:11" ht="1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>
      <c r="A143" s="24"/>
      <c r="B143" s="16"/>
      <c r="C143" s="11"/>
      <c r="D143" s="7"/>
      <c r="E143" s="43"/>
      <c r="F143" s="44"/>
      <c r="G143" s="44"/>
      <c r="H143" s="44"/>
      <c r="I143" s="44"/>
      <c r="J143" s="44"/>
      <c r="K143" s="45"/>
    </row>
    <row r="144" spans="1:11" ht="15">
      <c r="A144" s="24"/>
      <c r="B144" s="16"/>
      <c r="C144" s="11"/>
      <c r="D144" s="7" t="s">
        <v>26</v>
      </c>
      <c r="E144" s="43"/>
      <c r="F144" s="44"/>
      <c r="G144" s="44"/>
      <c r="H144" s="44"/>
      <c r="I144" s="44"/>
      <c r="J144" s="44"/>
      <c r="K144" s="45"/>
    </row>
    <row r="145" spans="1:11" ht="1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>
      <c r="A157" s="30">
        <f>A139</f>
        <v>2</v>
      </c>
      <c r="B157" s="31">
        <f>B139</f>
        <v>3</v>
      </c>
      <c r="C157" s="48" t="s">
        <v>4</v>
      </c>
      <c r="D157" s="49"/>
      <c r="E157" s="32"/>
      <c r="F157" s="33">
        <f>F146+F156</f>
        <v>0</v>
      </c>
      <c r="G157" s="33">
        <f t="shared" ref="G157" si="65">G146+G156</f>
        <v>0</v>
      </c>
      <c r="H157" s="33">
        <f t="shared" ref="H157" si="66">H146+H156</f>
        <v>0</v>
      </c>
      <c r="I157" s="33">
        <f t="shared" ref="I157" si="67">I146+I156</f>
        <v>0</v>
      </c>
      <c r="J157" s="33">
        <f t="shared" ref="J157" si="68">J146+J156</f>
        <v>0</v>
      </c>
      <c r="K157" s="33"/>
    </row>
    <row r="158" spans="1:11" ht="15">
      <c r="A158" s="21">
        <v>2</v>
      </c>
      <c r="B158" s="22">
        <v>4</v>
      </c>
      <c r="C158" s="23" t="s">
        <v>20</v>
      </c>
      <c r="D158" s="5" t="s">
        <v>21</v>
      </c>
      <c r="E158" s="43"/>
      <c r="F158" s="44"/>
      <c r="G158" s="44"/>
      <c r="H158" s="44"/>
      <c r="I158" s="44"/>
      <c r="J158" s="44"/>
      <c r="K158" s="42"/>
    </row>
    <row r="159" spans="1:11" ht="1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>
      <c r="A162" s="24"/>
      <c r="B162" s="16"/>
      <c r="C162" s="11"/>
      <c r="D162" s="7"/>
      <c r="E162" s="43"/>
      <c r="F162" s="44"/>
      <c r="G162" s="44"/>
      <c r="H162" s="44"/>
      <c r="I162" s="44"/>
      <c r="J162" s="44"/>
      <c r="K162" s="45"/>
    </row>
    <row r="163" spans="1:11" ht="1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>
      <c r="A176" s="30">
        <f>A158</f>
        <v>2</v>
      </c>
      <c r="B176" s="31">
        <f>B158</f>
        <v>4</v>
      </c>
      <c r="C176" s="48" t="s">
        <v>4</v>
      </c>
      <c r="D176" s="49"/>
      <c r="E176" s="32"/>
      <c r="F176" s="33">
        <f>F165+F175</f>
        <v>0</v>
      </c>
      <c r="G176" s="33">
        <f t="shared" ref="G176" si="71">G165+G175</f>
        <v>0</v>
      </c>
      <c r="H176" s="33">
        <f t="shared" ref="H176" si="72">H165+H175</f>
        <v>0</v>
      </c>
      <c r="I176" s="33">
        <f t="shared" ref="I176" si="73">I165+I175</f>
        <v>0</v>
      </c>
      <c r="J176" s="33">
        <f t="shared" ref="J176" si="74">J165+J175</f>
        <v>0</v>
      </c>
      <c r="K176" s="33"/>
    </row>
    <row r="177" spans="1:11" ht="1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/>
      <c r="F185" s="44"/>
      <c r="G185" s="44"/>
      <c r="H185" s="44"/>
      <c r="I185" s="44"/>
      <c r="J185" s="44"/>
      <c r="K185" s="45"/>
    </row>
    <row r="186" spans="1:11" ht="15">
      <c r="A186" s="24"/>
      <c r="B186" s="16"/>
      <c r="C186" s="11"/>
      <c r="D186" s="7" t="s">
        <v>27</v>
      </c>
      <c r="E186" s="43"/>
      <c r="F186" s="44"/>
      <c r="G186" s="44"/>
      <c r="H186" s="44"/>
      <c r="I186" s="44"/>
      <c r="J186" s="44"/>
      <c r="K186" s="45"/>
    </row>
    <row r="187" spans="1:11" ht="15">
      <c r="A187" s="24"/>
      <c r="B187" s="16"/>
      <c r="C187" s="11"/>
      <c r="D187" s="7" t="s">
        <v>28</v>
      </c>
      <c r="E187" s="43"/>
      <c r="F187" s="44"/>
      <c r="G187" s="44"/>
      <c r="H187" s="44"/>
      <c r="I187" s="44"/>
      <c r="J187" s="44"/>
      <c r="K187" s="45"/>
    </row>
    <row r="188" spans="1:11" ht="15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5">
      <c r="A189" s="24"/>
      <c r="B189" s="16"/>
      <c r="C189" s="11"/>
      <c r="D189" s="7" t="s">
        <v>30</v>
      </c>
      <c r="E189" s="43"/>
      <c r="F189" s="44"/>
      <c r="G189" s="44"/>
      <c r="H189" s="44"/>
      <c r="I189" s="44"/>
      <c r="J189" s="44"/>
      <c r="K189" s="45"/>
    </row>
    <row r="190" spans="1:11" ht="15">
      <c r="A190" s="24"/>
      <c r="B190" s="16"/>
      <c r="C190" s="11"/>
      <c r="D190" s="7" t="s">
        <v>31</v>
      </c>
      <c r="E190" s="43"/>
      <c r="F190" s="44"/>
      <c r="G190" s="44"/>
      <c r="H190" s="44"/>
      <c r="I190" s="44"/>
      <c r="J190" s="44"/>
      <c r="K190" s="45"/>
    </row>
    <row r="191" spans="1:11" ht="1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76">SUM(G185:G193)</f>
        <v>0</v>
      </c>
      <c r="H194" s="20">
        <f t="shared" si="76"/>
        <v>0</v>
      </c>
      <c r="I194" s="20">
        <f t="shared" si="76"/>
        <v>0</v>
      </c>
      <c r="J194" s="20">
        <f t="shared" si="76"/>
        <v>0</v>
      </c>
      <c r="K194" s="26"/>
    </row>
    <row r="195" spans="1:11" ht="15.75" thickBot="1">
      <c r="A195" s="30">
        <f>A177</f>
        <v>2</v>
      </c>
      <c r="B195" s="31">
        <f>B177</f>
        <v>5</v>
      </c>
      <c r="C195" s="48" t="s">
        <v>4</v>
      </c>
      <c r="D195" s="49"/>
      <c r="E195" s="32"/>
      <c r="F195" s="33">
        <f>F184+F194</f>
        <v>0</v>
      </c>
      <c r="G195" s="33">
        <f t="shared" ref="G195" si="77">G184+G194</f>
        <v>0</v>
      </c>
      <c r="H195" s="33">
        <f t="shared" ref="H195" si="78">H184+H194</f>
        <v>0</v>
      </c>
      <c r="I195" s="33">
        <f t="shared" ref="I195" si="79">I184+I194</f>
        <v>0</v>
      </c>
      <c r="J195" s="33">
        <f t="shared" ref="J195" si="80">J184+J194</f>
        <v>0</v>
      </c>
      <c r="K195" s="33"/>
    </row>
    <row r="196" spans="1:11" ht="13.5" thickBot="1">
      <c r="A196" s="28"/>
      <c r="B196" s="29"/>
      <c r="C196" s="50" t="s">
        <v>5</v>
      </c>
      <c r="D196" s="50"/>
      <c r="E196" s="50"/>
      <c r="F196" s="35">
        <f>(F24+F43+F62+F81+F100+F119+F138+F157+F176+F195)/(IF(F24=0,0,1)+IF(F43=0,0,1)+IF(F62=0,0,1)+IF(F81=0,0,1)+IF(F100=0,0,1)+IF(F119=0,0,1)+IF(F138=0,0,1)+IF(F157=0,0,1)+IF(F176=0,0,1)+IF(F195=0,0,1))</f>
        <v>440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22</v>
      </c>
      <c r="H196" s="35">
        <f t="shared" si="81"/>
        <v>15</v>
      </c>
      <c r="I196" s="35">
        <f t="shared" si="81"/>
        <v>107</v>
      </c>
      <c r="J196" s="35">
        <f t="shared" si="81"/>
        <v>651</v>
      </c>
      <c r="K196" s="35"/>
    </row>
  </sheetData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xxx</cp:lastModifiedBy>
  <dcterms:created xsi:type="dcterms:W3CDTF">2022-05-16T14:23:56Z</dcterms:created>
  <dcterms:modified xsi:type="dcterms:W3CDTF">2025-02-28T13:11:58Z</dcterms:modified>
</cp:coreProperties>
</file>