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62" l="1"/>
  <c r="H81"/>
  <c r="G81"/>
  <c r="I81"/>
  <c r="G62"/>
  <c r="F119"/>
  <c r="F138"/>
  <c r="F157"/>
  <c r="F176"/>
  <c r="F195"/>
  <c r="I24"/>
  <c r="F24"/>
  <c r="J24"/>
  <c r="J196" s="1"/>
  <c r="H24"/>
  <c r="H196" s="1"/>
  <c r="G24"/>
  <c r="I196" l="1"/>
  <c r="G196"/>
  <c r="F196"/>
</calcChain>
</file>

<file path=xl/sharedStrings.xml><?xml version="1.0" encoding="utf-8"?>
<sst xmlns="http://schemas.openxmlformats.org/spreadsheetml/2006/main" count="299" uniqueCount="76">
  <si>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</si>
  <si>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</si>
  <si>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</si>
  <si>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</si>
  <si>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</si>
  <si>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</si>
  <si>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</si>
  <si>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</si>
  <si>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</si>
  <si>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</si>
  <si>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</si>
  <si>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</si>
  <si>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</si>
  <si>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</si>
  <si>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</si>
  <si>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</si>
  <si>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</si>
  <si>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</si>
  <si>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</si>
  <si>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</si>
  <si>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</si>
  <si>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</si>
  <si>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</si>
  <si>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</si>
  <si>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</si>
  <si>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</si>
  <si>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</si>
  <si>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</si>
  <si>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</si>
  <si>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</si>
  <si>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</si>
  <si>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</si>
  <si>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</si>
  <si>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</si>
  <si>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</si>
  <si>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</si>
  <si>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</si>
  <si>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</si>
  <si>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</si>
  <si>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 молочная</t>
  </si>
  <si>
    <t>200</t>
  </si>
  <si>
    <t>Бутерброд с повидлом</t>
  </si>
  <si>
    <t>55</t>
  </si>
  <si>
    <t>Яйца вареные</t>
  </si>
  <si>
    <t>40</t>
  </si>
  <si>
    <t>Чай с сахаром</t>
  </si>
  <si>
    <t>180</t>
  </si>
  <si>
    <t>Хлеб ржаной 10 гр</t>
  </si>
  <si>
    <t>10</t>
  </si>
  <si>
    <t>Плов из курицы</t>
  </si>
  <si>
    <t xml:space="preserve">Масло сливочное порциями </t>
  </si>
  <si>
    <t>15</t>
  </si>
  <si>
    <t>Компот из смеси сухофруктов</t>
  </si>
  <si>
    <t>Хлеб пшеничный 30 гр</t>
  </si>
  <si>
    <t>30</t>
  </si>
  <si>
    <t>Яблоки</t>
  </si>
  <si>
    <t>150</t>
  </si>
  <si>
    <t>Макаронные изделия, запеченные с сыром</t>
  </si>
  <si>
    <t>160</t>
  </si>
  <si>
    <t xml:space="preserve">Печенье </t>
  </si>
  <si>
    <t>50</t>
  </si>
  <si>
    <t xml:space="preserve">Салат из капусты с морковью </t>
  </si>
  <si>
    <t>80</t>
  </si>
  <si>
    <t>Курица отварная</t>
  </si>
  <si>
    <t>Каша пшеничная рассыпчатая</t>
  </si>
  <si>
    <t>Омлет натуральный</t>
  </si>
  <si>
    <t>Каша пшенная жидкая молочная</t>
  </si>
  <si>
    <t>Вафли</t>
  </si>
  <si>
    <t xml:space="preserve">Сыр порциями </t>
  </si>
  <si>
    <t>20</t>
  </si>
  <si>
    <t>Вермишель со сливочным маслом</t>
  </si>
  <si>
    <t>Какао с молоком</t>
  </si>
  <si>
    <t>САЛАТ 'ВИТАМИНКА'</t>
  </si>
  <si>
    <t>Директор ООО "Вавилон"</t>
  </si>
  <si>
    <t>Халилов Р. И.</t>
  </si>
  <si>
    <t>МБОУ "Прогимназия "Президент" г. Дербент РД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</si>
</sst>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75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39">
        <v>7</v>
      </c>
      <c r="H6" s="39">
        <v>9</v>
      </c>
      <c r="I6" s="39">
        <v>32</v>
      </c>
      <c r="J6" s="39">
        <v>236</v>
      </c>
      <c r="K6" s="40"/>
      <c r="L6" s="39"/>
    </row>
    <row r="7" spans="1:12" ht="15">
      <c r="A7" s="23"/>
      <c r="B7" s="15"/>
      <c r="C7" s="11"/>
      <c r="D7" s="6"/>
      <c r="E7" s="50" t="s">
        <v>41</v>
      </c>
      <c r="F7" s="51" t="s">
        <v>42</v>
      </c>
      <c r="G7" s="42">
        <v>2</v>
      </c>
      <c r="H7" s="42"/>
      <c r="I7" s="42">
        <v>28</v>
      </c>
      <c r="J7" s="42">
        <v>127</v>
      </c>
      <c r="K7" s="43"/>
      <c r="L7" s="42"/>
    </row>
    <row r="8" spans="1:12" ht="15">
      <c r="A8" s="23"/>
      <c r="B8" s="15"/>
      <c r="C8" s="11"/>
      <c r="D8" s="7"/>
      <c r="E8" s="50" t="s">
        <v>43</v>
      </c>
      <c r="F8" s="51" t="s">
        <v>44</v>
      </c>
      <c r="G8" s="42"/>
      <c r="H8" s="42"/>
      <c r="I8" s="42"/>
      <c r="J8" s="42">
        <v>2</v>
      </c>
      <c r="K8" s="43"/>
      <c r="L8" s="42"/>
    </row>
    <row r="9" spans="1:12" ht="15">
      <c r="A9" s="23"/>
      <c r="B9" s="15"/>
      <c r="C9" s="11"/>
      <c r="D9" s="7" t="s">
        <v>22</v>
      </c>
      <c r="E9" s="50" t="s">
        <v>45</v>
      </c>
      <c r="F9" s="51" t="s">
        <v>46</v>
      </c>
      <c r="G9" s="42"/>
      <c r="H9" s="42"/>
      <c r="I9" s="42">
        <v>15</v>
      </c>
      <c r="J9" s="42">
        <v>58</v>
      </c>
      <c r="K9" s="43"/>
      <c r="L9" s="42"/>
    </row>
    <row r="10" spans="1:12" ht="15">
      <c r="A10" s="23"/>
      <c r="B10" s="15"/>
      <c r="C10" s="11"/>
      <c r="D10" s="7" t="s">
        <v>23</v>
      </c>
      <c r="E10" s="50" t="s">
        <v>47</v>
      </c>
      <c r="F10" s="51" t="s">
        <v>48</v>
      </c>
      <c r="G10" s="42">
        <v>5</v>
      </c>
      <c r="H10" s="42"/>
      <c r="I10" s="42">
        <v>30</v>
      </c>
      <c r="J10" s="42">
        <v>141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105</v>
      </c>
      <c r="J13" s="19">
        <f t="shared" si="0"/>
        <v>564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0</v>
      </c>
      <c r="G24" s="32">
        <f t="shared" ref="G24:J24" si="4">G13+G23</f>
        <v>14</v>
      </c>
      <c r="H24" s="32">
        <f t="shared" si="4"/>
        <v>9</v>
      </c>
      <c r="I24" s="32">
        <f t="shared" si="4"/>
        <v>105</v>
      </c>
      <c r="J24" s="32">
        <f t="shared" si="4"/>
        <v>564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 t="s">
        <v>40</v>
      </c>
      <c r="G25" s="39">
        <v>14</v>
      </c>
      <c r="H25" s="39">
        <v>24</v>
      </c>
      <c r="I25" s="39">
        <v>37</v>
      </c>
      <c r="J25" s="39">
        <v>413</v>
      </c>
      <c r="K25" s="40"/>
      <c r="L25" s="39"/>
    </row>
    <row r="26" spans="1:12" ht="15">
      <c r="A26" s="14"/>
      <c r="B26" s="15"/>
      <c r="C26" s="11"/>
      <c r="D26" s="6"/>
      <c r="E26" s="50" t="s">
        <v>50</v>
      </c>
      <c r="F26" s="51" t="s">
        <v>51</v>
      </c>
      <c r="G26" s="42">
        <v>15</v>
      </c>
      <c r="H26" s="42"/>
      <c r="I26" s="42"/>
      <c r="J26" s="42">
        <v>132</v>
      </c>
      <c r="K26" s="43"/>
      <c r="L26" s="42"/>
    </row>
    <row r="27" spans="1:12" ht="15">
      <c r="A27" s="14"/>
      <c r="B27" s="15"/>
      <c r="C27" s="11"/>
      <c r="D27" s="7" t="s">
        <v>22</v>
      </c>
      <c r="E27" s="50" t="s">
        <v>52</v>
      </c>
      <c r="F27" s="51" t="s">
        <v>46</v>
      </c>
      <c r="G27" s="42">
        <v>1</v>
      </c>
      <c r="H27" s="42"/>
      <c r="I27" s="42">
        <v>25</v>
      </c>
      <c r="J27" s="42">
        <v>106</v>
      </c>
      <c r="K27" s="43"/>
      <c r="L27" s="42"/>
    </row>
    <row r="28" spans="1:12" ht="15">
      <c r="A28" s="14"/>
      <c r="B28" s="15"/>
      <c r="C28" s="11"/>
      <c r="D28" s="7" t="s">
        <v>23</v>
      </c>
      <c r="E28" s="50" t="s">
        <v>53</v>
      </c>
      <c r="F28" s="51" t="s">
        <v>54</v>
      </c>
      <c r="G28" s="42">
        <v>5</v>
      </c>
      <c r="H28" s="42"/>
      <c r="I28" s="42">
        <v>30</v>
      </c>
      <c r="J28" s="42">
        <v>141</v>
      </c>
      <c r="K28" s="43"/>
      <c r="L28" s="42"/>
    </row>
    <row r="29" spans="1:12" ht="15">
      <c r="A29" s="14"/>
      <c r="B29" s="15"/>
      <c r="C29" s="11"/>
      <c r="D29" s="7"/>
      <c r="E29" s="50" t="s">
        <v>47</v>
      </c>
      <c r="F29" s="51" t="s">
        <v>48</v>
      </c>
      <c r="G29" s="42">
        <v>5</v>
      </c>
      <c r="H29" s="42"/>
      <c r="I29" s="42">
        <v>30</v>
      </c>
      <c r="J29" s="42">
        <v>141</v>
      </c>
      <c r="K29" s="43"/>
      <c r="L29" s="42"/>
    </row>
    <row r="30" spans="1:12" ht="15">
      <c r="A30" s="14"/>
      <c r="B30" s="15"/>
      <c r="C30" s="11"/>
      <c r="D30" s="6" t="s">
        <v>24</v>
      </c>
      <c r="E30" s="50" t="s">
        <v>55</v>
      </c>
      <c r="F30" s="51" t="s">
        <v>56</v>
      </c>
      <c r="G30" s="42"/>
      <c r="H30" s="42"/>
      <c r="I30" s="42">
        <v>7</v>
      </c>
      <c r="J30" s="42">
        <v>31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40</v>
      </c>
      <c r="H32" s="19">
        <f t="shared" ref="H32" si="7">SUM(H25:H31)</f>
        <v>24</v>
      </c>
      <c r="I32" s="19">
        <f t="shared" ref="I32" si="8">SUM(I25:I31)</f>
        <v>129</v>
      </c>
      <c r="J32" s="19">
        <f t="shared" ref="J32:L32" si="9">SUM(J25:J31)</f>
        <v>964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40</v>
      </c>
      <c r="H43" s="32">
        <f t="shared" ref="H43" si="15">H32+H42</f>
        <v>24</v>
      </c>
      <c r="I43" s="32">
        <f t="shared" ref="I43" si="16">I32+I42</f>
        <v>129</v>
      </c>
      <c r="J43" s="32">
        <f t="shared" ref="J43:L43" si="17">J32+J42</f>
        <v>964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57</v>
      </c>
      <c r="F44" s="51" t="s">
        <v>58</v>
      </c>
      <c r="G44" s="39">
        <v>9</v>
      </c>
      <c r="H44" s="39">
        <v>12</v>
      </c>
      <c r="I44" s="39">
        <v>35</v>
      </c>
      <c r="J44" s="39">
        <v>290</v>
      </c>
      <c r="K44" s="40"/>
      <c r="L44" s="39"/>
    </row>
    <row r="45" spans="1:12" ht="15">
      <c r="A45" s="23"/>
      <c r="B45" s="15"/>
      <c r="C45" s="11"/>
      <c r="D45" s="6"/>
      <c r="E45" s="50" t="s">
        <v>43</v>
      </c>
      <c r="F45" s="51" t="s">
        <v>44</v>
      </c>
      <c r="G45" s="42"/>
      <c r="H45" s="42"/>
      <c r="I45" s="42"/>
      <c r="J45" s="42">
        <v>2</v>
      </c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45</v>
      </c>
      <c r="F46" s="51" t="s">
        <v>46</v>
      </c>
      <c r="G46" s="42"/>
      <c r="H46" s="42"/>
      <c r="I46" s="42">
        <v>15</v>
      </c>
      <c r="J46" s="42">
        <v>58</v>
      </c>
      <c r="K46" s="43"/>
      <c r="L46" s="42"/>
    </row>
    <row r="47" spans="1:12" ht="15">
      <c r="A47" s="23"/>
      <c r="B47" s="15"/>
      <c r="C47" s="11"/>
      <c r="D47" s="7" t="s">
        <v>23</v>
      </c>
      <c r="E47" s="50" t="s">
        <v>53</v>
      </c>
      <c r="F47" s="51" t="s">
        <v>54</v>
      </c>
      <c r="G47" s="42">
        <v>5</v>
      </c>
      <c r="H47" s="42"/>
      <c r="I47" s="42">
        <v>30</v>
      </c>
      <c r="J47" s="42">
        <v>141</v>
      </c>
      <c r="K47" s="42"/>
      <c r="L47" s="42"/>
    </row>
    <row r="48" spans="1:12" ht="15">
      <c r="A48" s="23"/>
      <c r="B48" s="15"/>
      <c r="C48" s="11"/>
      <c r="D48" s="7"/>
      <c r="E48" s="50" t="s">
        <v>47</v>
      </c>
      <c r="F48" s="51" t="s">
        <v>48</v>
      </c>
      <c r="G48" s="42">
        <v>5</v>
      </c>
      <c r="H48" s="42"/>
      <c r="I48" s="42">
        <v>30</v>
      </c>
      <c r="J48" s="42">
        <v>141</v>
      </c>
      <c r="K48" s="42"/>
      <c r="L48" s="42"/>
    </row>
    <row r="49" spans="1:12" ht="15">
      <c r="A49" s="23"/>
      <c r="B49" s="15"/>
      <c r="C49" s="11"/>
      <c r="D49" s="6" t="s">
        <v>26</v>
      </c>
      <c r="E49" s="50" t="s">
        <v>59</v>
      </c>
      <c r="F49" s="51" t="s">
        <v>60</v>
      </c>
      <c r="G49" s="42">
        <v>3</v>
      </c>
      <c r="H49" s="42">
        <v>9</v>
      </c>
      <c r="I49" s="42">
        <v>34</v>
      </c>
      <c r="J49" s="42">
        <v>175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22</v>
      </c>
      <c r="H51" s="19">
        <f t="shared" ref="H51" si="19">SUM(H44:H50)</f>
        <v>21</v>
      </c>
      <c r="I51" s="19">
        <f t="shared" ref="I51" si="20">SUM(I44:I50)</f>
        <v>144</v>
      </c>
      <c r="J51" s="19">
        <f t="shared" ref="J51:L51" si="21">SUM(J44:J50)</f>
        <v>807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22</v>
      </c>
      <c r="H62" s="32">
        <f t="shared" ref="H62" si="27">H51+H61</f>
        <v>21</v>
      </c>
      <c r="I62" s="32">
        <f t="shared" ref="I62" si="28">I51+I61</f>
        <v>144</v>
      </c>
      <c r="J62" s="32">
        <f t="shared" ref="J62:L62" si="29">J51+J61</f>
        <v>807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61</v>
      </c>
      <c r="F63" s="51" t="s">
        <v>62</v>
      </c>
      <c r="G63" s="39">
        <v>4</v>
      </c>
      <c r="H63" s="39">
        <v>5</v>
      </c>
      <c r="I63" s="39">
        <v>27</v>
      </c>
      <c r="J63" s="39">
        <v>134</v>
      </c>
      <c r="K63" s="40"/>
      <c r="L63" s="39"/>
    </row>
    <row r="64" spans="1:12" ht="15">
      <c r="A64" s="23"/>
      <c r="B64" s="15"/>
      <c r="C64" s="11"/>
      <c r="D64" s="6"/>
      <c r="E64" s="50" t="s">
        <v>63</v>
      </c>
      <c r="F64" s="51" t="s">
        <v>62</v>
      </c>
      <c r="G64" s="42">
        <v>18</v>
      </c>
      <c r="H64" s="42">
        <v>9</v>
      </c>
      <c r="I64" s="42"/>
      <c r="J64" s="42">
        <v>177</v>
      </c>
      <c r="K64" s="43"/>
      <c r="L64" s="42"/>
    </row>
    <row r="65" spans="1:12" ht="15">
      <c r="A65" s="23"/>
      <c r="B65" s="15"/>
      <c r="C65" s="11"/>
      <c r="D65" s="7"/>
      <c r="E65" s="50" t="s">
        <v>64</v>
      </c>
      <c r="F65" s="51" t="s">
        <v>56</v>
      </c>
      <c r="G65" s="42">
        <v>8</v>
      </c>
      <c r="H65" s="42">
        <v>6</v>
      </c>
      <c r="I65" s="42">
        <v>35</v>
      </c>
      <c r="J65" s="42">
        <v>221</v>
      </c>
      <c r="K65" s="43"/>
      <c r="L65" s="42"/>
    </row>
    <row r="66" spans="1:12" ht="15">
      <c r="A66" s="23"/>
      <c r="B66" s="15"/>
      <c r="C66" s="11"/>
      <c r="D66" s="7" t="s">
        <v>22</v>
      </c>
      <c r="E66" s="50" t="s">
        <v>52</v>
      </c>
      <c r="F66" s="51" t="s">
        <v>46</v>
      </c>
      <c r="G66" s="42">
        <v>1</v>
      </c>
      <c r="H66" s="42"/>
      <c r="I66" s="42">
        <v>25</v>
      </c>
      <c r="J66" s="42">
        <v>106</v>
      </c>
      <c r="K66" s="43"/>
      <c r="L66" s="42"/>
    </row>
    <row r="67" spans="1:12" ht="15">
      <c r="A67" s="23"/>
      <c r="B67" s="15"/>
      <c r="C67" s="11"/>
      <c r="D67" s="7" t="s">
        <v>23</v>
      </c>
      <c r="E67" s="50" t="s">
        <v>53</v>
      </c>
      <c r="F67" s="51" t="s">
        <v>54</v>
      </c>
      <c r="G67" s="42">
        <v>5</v>
      </c>
      <c r="H67" s="42"/>
      <c r="I67" s="42">
        <v>30</v>
      </c>
      <c r="J67" s="42">
        <v>141</v>
      </c>
      <c r="K67" s="42"/>
      <c r="L67" s="42"/>
    </row>
    <row r="68" spans="1:12" ht="15">
      <c r="A68" s="23"/>
      <c r="B68" s="15"/>
      <c r="C68" s="11"/>
      <c r="D68" s="7"/>
      <c r="E68" s="50" t="s">
        <v>47</v>
      </c>
      <c r="F68" s="51" t="s">
        <v>48</v>
      </c>
      <c r="G68" s="42">
        <v>5</v>
      </c>
      <c r="H68" s="42"/>
      <c r="I68" s="42">
        <v>30</v>
      </c>
      <c r="J68" s="42">
        <v>141</v>
      </c>
      <c r="K68" s="42"/>
      <c r="L68" s="42"/>
    </row>
    <row r="69" spans="1:12" ht="15">
      <c r="A69" s="23"/>
      <c r="B69" s="15"/>
      <c r="C69" s="11"/>
      <c r="D69" s="6" t="s">
        <v>24</v>
      </c>
      <c r="E69" s="50" t="s">
        <v>55</v>
      </c>
      <c r="F69" s="51" t="s">
        <v>56</v>
      </c>
      <c r="G69" s="42"/>
      <c r="H69" s="42"/>
      <c r="I69" s="42">
        <v>7</v>
      </c>
      <c r="J69" s="42">
        <v>31</v>
      </c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41</v>
      </c>
      <c r="H70" s="19">
        <f t="shared" ref="H70" si="31">SUM(H63:H69)</f>
        <v>20</v>
      </c>
      <c r="I70" s="19">
        <f t="shared" ref="I70" si="32">SUM(I63:I69)</f>
        <v>154</v>
      </c>
      <c r="J70" s="19">
        <f t="shared" ref="J70:L70" si="33">SUM(J63:J69)</f>
        <v>951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41</v>
      </c>
      <c r="H81" s="32">
        <f t="shared" ref="H81" si="39">H70+H80</f>
        <v>20</v>
      </c>
      <c r="I81" s="32">
        <f t="shared" ref="I81" si="40">I70+I80</f>
        <v>154</v>
      </c>
      <c r="J81" s="32">
        <f t="shared" ref="J81:L81" si="41">J70+J80</f>
        <v>951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65</v>
      </c>
      <c r="F82" s="51" t="s">
        <v>62</v>
      </c>
      <c r="G82" s="39">
        <v>8</v>
      </c>
      <c r="H82" s="39">
        <v>15</v>
      </c>
      <c r="I82" s="39">
        <v>3</v>
      </c>
      <c r="J82" s="39">
        <v>182</v>
      </c>
      <c r="K82" s="40"/>
      <c r="L82" s="39"/>
    </row>
    <row r="83" spans="1:12" ht="15">
      <c r="A83" s="23"/>
      <c r="B83" s="15"/>
      <c r="C83" s="11"/>
      <c r="D83" s="6"/>
      <c r="E83" s="50" t="s">
        <v>66</v>
      </c>
      <c r="F83" s="51" t="s">
        <v>40</v>
      </c>
      <c r="G83" s="42">
        <v>8</v>
      </c>
      <c r="H83" s="42">
        <v>5</v>
      </c>
      <c r="I83" s="42">
        <v>42</v>
      </c>
      <c r="J83" s="42">
        <v>244</v>
      </c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45</v>
      </c>
      <c r="F84" s="51" t="s">
        <v>46</v>
      </c>
      <c r="G84" s="42"/>
      <c r="H84" s="42"/>
      <c r="I84" s="42">
        <v>15</v>
      </c>
      <c r="J84" s="42">
        <v>58</v>
      </c>
      <c r="K84" s="43"/>
      <c r="L84" s="42"/>
    </row>
    <row r="85" spans="1:12" ht="15">
      <c r="A85" s="23"/>
      <c r="B85" s="15"/>
      <c r="C85" s="11"/>
      <c r="D85" s="7" t="s">
        <v>23</v>
      </c>
      <c r="E85" s="50" t="s">
        <v>53</v>
      </c>
      <c r="F85" s="51" t="s">
        <v>54</v>
      </c>
      <c r="G85" s="42">
        <v>5</v>
      </c>
      <c r="H85" s="42"/>
      <c r="I85" s="42">
        <v>30</v>
      </c>
      <c r="J85" s="42">
        <v>141</v>
      </c>
      <c r="K85" s="42"/>
      <c r="L85" s="42"/>
    </row>
    <row r="86" spans="1:12" ht="15">
      <c r="A86" s="23"/>
      <c r="B86" s="15"/>
      <c r="C86" s="11"/>
      <c r="D86" s="7" t="s">
        <v>24</v>
      </c>
      <c r="E86" s="50" t="s">
        <v>47</v>
      </c>
      <c r="F86" s="51" t="s">
        <v>48</v>
      </c>
      <c r="G86" s="42">
        <v>5</v>
      </c>
      <c r="H86" s="42"/>
      <c r="I86" s="42">
        <v>30</v>
      </c>
      <c r="J86" s="42">
        <v>141</v>
      </c>
      <c r="K86" s="42"/>
      <c r="L86" s="42"/>
    </row>
    <row r="87" spans="1:12" ht="15">
      <c r="A87" s="23"/>
      <c r="B87" s="15"/>
      <c r="C87" s="11"/>
      <c r="D87" s="6" t="s">
        <v>26</v>
      </c>
      <c r="E87" s="52" t="s">
        <v>67</v>
      </c>
      <c r="F87" s="51">
        <v>40</v>
      </c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40</v>
      </c>
      <c r="G89" s="19">
        <f t="shared" ref="G89" si="42">SUM(G82:G88)</f>
        <v>26</v>
      </c>
      <c r="H89" s="19">
        <f t="shared" ref="H89" si="43">SUM(H82:H88)</f>
        <v>20</v>
      </c>
      <c r="I89" s="19">
        <f t="shared" ref="I89" si="44">SUM(I82:I88)</f>
        <v>120</v>
      </c>
      <c r="J89" s="19">
        <f t="shared" ref="J89:L89" si="45">SUM(J82:J88)</f>
        <v>766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40</v>
      </c>
      <c r="G100" s="32">
        <f t="shared" ref="G100" si="50">G89+G99</f>
        <v>26</v>
      </c>
      <c r="H100" s="32">
        <f t="shared" ref="H100" si="51">H89+H99</f>
        <v>20</v>
      </c>
      <c r="I100" s="32">
        <f t="shared" ref="I100" si="52">I89+I99</f>
        <v>120</v>
      </c>
      <c r="J100" s="32">
        <f t="shared" ref="J100:L100" si="53">J89+J99</f>
        <v>766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51" t="s">
        <v>40</v>
      </c>
      <c r="G101" s="39">
        <v>7</v>
      </c>
      <c r="H101" s="39">
        <v>9</v>
      </c>
      <c r="I101" s="39">
        <v>32</v>
      </c>
      <c r="J101" s="39">
        <v>236</v>
      </c>
      <c r="K101" s="40"/>
      <c r="L101" s="39"/>
    </row>
    <row r="102" spans="1:12" ht="15">
      <c r="A102" s="23"/>
      <c r="B102" s="15"/>
      <c r="C102" s="11"/>
      <c r="D102" s="6"/>
      <c r="E102" s="50" t="s">
        <v>68</v>
      </c>
      <c r="F102" s="51" t="s">
        <v>69</v>
      </c>
      <c r="G102" s="42">
        <v>5</v>
      </c>
      <c r="H102" s="42">
        <v>6</v>
      </c>
      <c r="I102" s="42"/>
      <c r="J102" s="42">
        <v>75</v>
      </c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45</v>
      </c>
      <c r="F103" s="51" t="s">
        <v>46</v>
      </c>
      <c r="G103" s="42"/>
      <c r="H103" s="42"/>
      <c r="I103" s="42">
        <v>15</v>
      </c>
      <c r="J103" s="42">
        <v>58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50" t="s">
        <v>53</v>
      </c>
      <c r="F104" s="51" t="s">
        <v>54</v>
      </c>
      <c r="G104" s="42">
        <v>5</v>
      </c>
      <c r="H104" s="42"/>
      <c r="I104" s="42">
        <v>30</v>
      </c>
      <c r="J104" s="42">
        <v>141</v>
      </c>
      <c r="K104" s="42"/>
      <c r="L104" s="42"/>
    </row>
    <row r="105" spans="1:12" ht="15">
      <c r="A105" s="23"/>
      <c r="B105" s="15"/>
      <c r="C105" s="11"/>
      <c r="D105" s="7"/>
      <c r="E105" s="50" t="s">
        <v>47</v>
      </c>
      <c r="F105" s="51" t="s">
        <v>48</v>
      </c>
      <c r="G105" s="42">
        <v>5</v>
      </c>
      <c r="H105" s="42"/>
      <c r="I105" s="42">
        <v>30</v>
      </c>
      <c r="J105" s="42">
        <v>141</v>
      </c>
      <c r="K105" s="42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22</v>
      </c>
      <c r="H108" s="19">
        <f t="shared" si="54"/>
        <v>15</v>
      </c>
      <c r="I108" s="19">
        <f t="shared" si="54"/>
        <v>107</v>
      </c>
      <c r="J108" s="19">
        <f t="shared" si="54"/>
        <v>651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22</v>
      </c>
      <c r="H119" s="32">
        <f t="shared" ref="H119" si="59">H108+H118</f>
        <v>15</v>
      </c>
      <c r="I119" s="32">
        <f t="shared" ref="I119" si="60">I108+I118</f>
        <v>107</v>
      </c>
      <c r="J119" s="32">
        <f t="shared" ref="J119:L119" si="61">J108+J118</f>
        <v>651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70</v>
      </c>
      <c r="F120" s="51" t="s">
        <v>56</v>
      </c>
      <c r="G120" s="39">
        <v>8</v>
      </c>
      <c r="H120" s="39">
        <v>9</v>
      </c>
      <c r="I120" s="39">
        <v>49</v>
      </c>
      <c r="J120" s="39">
        <v>313</v>
      </c>
      <c r="K120" s="40"/>
      <c r="L120" s="39"/>
    </row>
    <row r="121" spans="1:12" ht="15">
      <c r="A121" s="14"/>
      <c r="B121" s="15"/>
      <c r="C121" s="11"/>
      <c r="D121" s="6"/>
      <c r="E121" s="50" t="s">
        <v>43</v>
      </c>
      <c r="F121" s="51" t="s">
        <v>44</v>
      </c>
      <c r="G121" s="42"/>
      <c r="H121" s="42"/>
      <c r="I121" s="42"/>
      <c r="J121" s="42">
        <v>2</v>
      </c>
      <c r="K121" s="43"/>
      <c r="L121" s="42"/>
    </row>
    <row r="122" spans="1:12" ht="15">
      <c r="A122" s="14"/>
      <c r="B122" s="15"/>
      <c r="C122" s="11"/>
      <c r="D122" s="7"/>
      <c r="E122" s="50" t="s">
        <v>41</v>
      </c>
      <c r="F122" s="51" t="s">
        <v>42</v>
      </c>
      <c r="G122" s="42">
        <v>2</v>
      </c>
      <c r="H122" s="42"/>
      <c r="I122" s="42">
        <v>28</v>
      </c>
      <c r="J122" s="42">
        <v>127</v>
      </c>
      <c r="K122" s="43"/>
      <c r="L122" s="42"/>
    </row>
    <row r="123" spans="1:12" ht="15">
      <c r="A123" s="14"/>
      <c r="B123" s="15"/>
      <c r="C123" s="11"/>
      <c r="D123" s="7" t="s">
        <v>22</v>
      </c>
      <c r="E123" s="50" t="s">
        <v>52</v>
      </c>
      <c r="F123" s="51" t="s">
        <v>46</v>
      </c>
      <c r="G123" s="42">
        <v>1</v>
      </c>
      <c r="H123" s="42"/>
      <c r="I123" s="42">
        <v>25</v>
      </c>
      <c r="J123" s="42">
        <v>106</v>
      </c>
      <c r="K123" s="43"/>
      <c r="L123" s="42"/>
    </row>
    <row r="124" spans="1:12" ht="15">
      <c r="A124" s="14"/>
      <c r="B124" s="15"/>
      <c r="C124" s="11"/>
      <c r="D124" s="7" t="s">
        <v>23</v>
      </c>
      <c r="E124" s="50" t="s">
        <v>47</v>
      </c>
      <c r="F124" s="51" t="s">
        <v>48</v>
      </c>
      <c r="G124" s="51">
        <v>5</v>
      </c>
      <c r="H124" s="42"/>
      <c r="I124" s="42">
        <v>30</v>
      </c>
      <c r="J124" s="42">
        <v>141</v>
      </c>
      <c r="K124" s="42"/>
      <c r="L124" s="42"/>
    </row>
    <row r="125" spans="1:12" ht="15">
      <c r="A125" s="14"/>
      <c r="B125" s="15"/>
      <c r="C125" s="11"/>
      <c r="D125" s="7" t="s">
        <v>24</v>
      </c>
      <c r="E125" s="50" t="s">
        <v>55</v>
      </c>
      <c r="F125" s="51" t="s">
        <v>56</v>
      </c>
      <c r="G125" s="42"/>
      <c r="H125" s="42"/>
      <c r="I125" s="42">
        <v>7</v>
      </c>
      <c r="J125" s="42">
        <v>31</v>
      </c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16</v>
      </c>
      <c r="H127" s="19">
        <f t="shared" si="62"/>
        <v>9</v>
      </c>
      <c r="I127" s="19">
        <f t="shared" si="62"/>
        <v>139</v>
      </c>
      <c r="J127" s="19">
        <f t="shared" si="62"/>
        <v>720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0"/>
      <c r="F129" s="51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50"/>
      <c r="F130" s="51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16</v>
      </c>
      <c r="H138" s="32">
        <f t="shared" ref="H138" si="67">H127+H137</f>
        <v>9</v>
      </c>
      <c r="I138" s="32">
        <f t="shared" ref="I138" si="68">I127+I137</f>
        <v>139</v>
      </c>
      <c r="J138" s="32">
        <f t="shared" ref="J138:L138" si="69">J127+J137</f>
        <v>720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51" t="s">
        <v>40</v>
      </c>
      <c r="G139" s="39">
        <v>8</v>
      </c>
      <c r="H139" s="39">
        <v>5</v>
      </c>
      <c r="I139" s="39">
        <v>42</v>
      </c>
      <c r="J139" s="39">
        <v>244</v>
      </c>
      <c r="K139" s="40"/>
      <c r="L139" s="39"/>
    </row>
    <row r="140" spans="1:12" ht="15">
      <c r="A140" s="23"/>
      <c r="B140" s="15"/>
      <c r="C140" s="11"/>
      <c r="D140" s="6"/>
      <c r="E140" s="50" t="s">
        <v>50</v>
      </c>
      <c r="F140" s="51" t="s">
        <v>51</v>
      </c>
      <c r="G140" s="42"/>
      <c r="H140" s="42">
        <v>15</v>
      </c>
      <c r="I140" s="42"/>
      <c r="J140" s="42">
        <v>132</v>
      </c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45</v>
      </c>
      <c r="F141" s="51" t="s">
        <v>46</v>
      </c>
      <c r="G141" s="42"/>
      <c r="H141" s="42"/>
      <c r="I141" s="42">
        <v>15</v>
      </c>
      <c r="J141" s="42">
        <v>58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0" t="s">
        <v>53</v>
      </c>
      <c r="F142" s="51" t="s">
        <v>54</v>
      </c>
      <c r="G142" s="42">
        <v>5</v>
      </c>
      <c r="H142" s="42"/>
      <c r="I142" s="42">
        <v>30</v>
      </c>
      <c r="J142" s="42">
        <v>141</v>
      </c>
      <c r="K142" s="42"/>
      <c r="L142" s="42"/>
    </row>
    <row r="143" spans="1:12" ht="15">
      <c r="A143" s="23"/>
      <c r="B143" s="15"/>
      <c r="C143" s="11"/>
      <c r="D143" s="7"/>
      <c r="E143" s="50" t="s">
        <v>47</v>
      </c>
      <c r="F143" s="51" t="s">
        <v>48</v>
      </c>
      <c r="G143" s="42">
        <v>5</v>
      </c>
      <c r="H143" s="42"/>
      <c r="I143" s="42">
        <v>30</v>
      </c>
      <c r="J143" s="42">
        <v>141</v>
      </c>
      <c r="K143" s="42"/>
      <c r="L143" s="42"/>
    </row>
    <row r="144" spans="1:12" ht="15">
      <c r="A144" s="23"/>
      <c r="B144" s="15"/>
      <c r="C144" s="11"/>
      <c r="D144" s="6" t="s">
        <v>26</v>
      </c>
      <c r="E144" s="50" t="s">
        <v>59</v>
      </c>
      <c r="F144" s="51" t="s">
        <v>60</v>
      </c>
      <c r="G144" s="42">
        <v>3</v>
      </c>
      <c r="H144" s="42">
        <v>9</v>
      </c>
      <c r="I144" s="42">
        <v>34</v>
      </c>
      <c r="J144" s="42">
        <v>175</v>
      </c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21</v>
      </c>
      <c r="H146" s="19">
        <f t="shared" si="70"/>
        <v>29</v>
      </c>
      <c r="I146" s="19">
        <f t="shared" si="70"/>
        <v>151</v>
      </c>
      <c r="J146" s="19">
        <f t="shared" si="70"/>
        <v>891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21</v>
      </c>
      <c r="H157" s="32">
        <f t="shared" ref="H157" si="75">H146+H156</f>
        <v>29</v>
      </c>
      <c r="I157" s="32">
        <f t="shared" ref="I157" si="76">I146+I156</f>
        <v>151</v>
      </c>
      <c r="J157" s="32">
        <f t="shared" ref="J157:L157" si="77">J146+J156</f>
        <v>891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51" t="s">
        <v>62</v>
      </c>
      <c r="G158" s="39">
        <v>8</v>
      </c>
      <c r="H158" s="39">
        <v>15</v>
      </c>
      <c r="I158" s="39">
        <v>2</v>
      </c>
      <c r="J158" s="39">
        <v>182</v>
      </c>
      <c r="K158" s="40"/>
      <c r="L158" s="39"/>
    </row>
    <row r="159" spans="1:12" ht="15">
      <c r="A159" s="23"/>
      <c r="B159" s="15"/>
      <c r="C159" s="11"/>
      <c r="D159" s="6"/>
      <c r="E159" s="50" t="s">
        <v>68</v>
      </c>
      <c r="F159" s="51" t="s">
        <v>69</v>
      </c>
      <c r="G159" s="42">
        <v>5</v>
      </c>
      <c r="H159" s="42">
        <v>6</v>
      </c>
      <c r="I159" s="42"/>
      <c r="J159" s="42">
        <v>75</v>
      </c>
      <c r="K159" s="43"/>
      <c r="L159" s="42"/>
    </row>
    <row r="160" spans="1:12" ht="15">
      <c r="A160" s="23"/>
      <c r="B160" s="15"/>
      <c r="C160" s="11"/>
      <c r="D160" s="7" t="s">
        <v>22</v>
      </c>
      <c r="E160" s="52" t="s">
        <v>71</v>
      </c>
      <c r="F160" s="51" t="s">
        <v>46</v>
      </c>
      <c r="G160" s="42">
        <v>6</v>
      </c>
      <c r="H160" s="42">
        <v>6</v>
      </c>
      <c r="I160" s="42">
        <v>33</v>
      </c>
      <c r="J160" s="42">
        <v>167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50" t="s">
        <v>53</v>
      </c>
      <c r="F161" s="51" t="s">
        <v>54</v>
      </c>
      <c r="G161" s="42">
        <v>5</v>
      </c>
      <c r="H161" s="42"/>
      <c r="I161" s="42">
        <v>30</v>
      </c>
      <c r="J161" s="42">
        <v>141</v>
      </c>
      <c r="K161" s="42"/>
      <c r="L161" s="42"/>
    </row>
    <row r="162" spans="1:12" ht="15">
      <c r="A162" s="23"/>
      <c r="B162" s="15"/>
      <c r="C162" s="11"/>
      <c r="D162" s="7"/>
      <c r="E162" s="50" t="s">
        <v>47</v>
      </c>
      <c r="F162" s="51" t="s">
        <v>48</v>
      </c>
      <c r="G162" s="42">
        <v>5</v>
      </c>
      <c r="H162" s="42"/>
      <c r="I162" s="42">
        <v>30</v>
      </c>
      <c r="J162" s="42">
        <v>141</v>
      </c>
      <c r="K162" s="42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29</v>
      </c>
      <c r="H165" s="19">
        <f t="shared" si="78"/>
        <v>27</v>
      </c>
      <c r="I165" s="19">
        <f t="shared" si="78"/>
        <v>95</v>
      </c>
      <c r="J165" s="19">
        <f t="shared" si="78"/>
        <v>706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29</v>
      </c>
      <c r="H176" s="32">
        <f t="shared" ref="H176" si="83">H165+H175</f>
        <v>27</v>
      </c>
      <c r="I176" s="32">
        <f t="shared" ref="I176" si="84">I165+I175</f>
        <v>95</v>
      </c>
      <c r="J176" s="32">
        <f t="shared" ref="J176:L176" si="85">J165+J175</f>
        <v>706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72</v>
      </c>
      <c r="F177" s="51">
        <v>80</v>
      </c>
      <c r="G177" s="39">
        <v>6</v>
      </c>
      <c r="H177" s="39">
        <v>11</v>
      </c>
      <c r="I177" s="39">
        <v>18</v>
      </c>
      <c r="J177" s="39">
        <v>196</v>
      </c>
      <c r="K177" s="40"/>
      <c r="L177" s="39"/>
    </row>
    <row r="178" spans="1:12" ht="15">
      <c r="A178" s="23"/>
      <c r="B178" s="15"/>
      <c r="C178" s="11"/>
      <c r="D178" s="6"/>
      <c r="E178" s="50" t="s">
        <v>49</v>
      </c>
      <c r="F178" s="51" t="s">
        <v>40</v>
      </c>
      <c r="G178" s="42">
        <v>14</v>
      </c>
      <c r="H178" s="42">
        <v>24</v>
      </c>
      <c r="I178" s="42">
        <v>37</v>
      </c>
      <c r="J178" s="42">
        <v>413</v>
      </c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45</v>
      </c>
      <c r="F179" s="51" t="s">
        <v>46</v>
      </c>
      <c r="G179" s="42"/>
      <c r="H179" s="42"/>
      <c r="I179" s="42">
        <v>15</v>
      </c>
      <c r="J179" s="42">
        <v>58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50" t="s">
        <v>47</v>
      </c>
      <c r="F180" s="51" t="s">
        <v>48</v>
      </c>
      <c r="G180" s="42">
        <v>5</v>
      </c>
      <c r="H180" s="42"/>
      <c r="I180" s="42">
        <v>30</v>
      </c>
      <c r="J180" s="42">
        <v>141</v>
      </c>
      <c r="K180" s="42"/>
      <c r="L180" s="42"/>
    </row>
    <row r="181" spans="1:12" ht="15">
      <c r="A181" s="23"/>
      <c r="B181" s="15"/>
      <c r="C181" s="11"/>
      <c r="D181" s="7"/>
      <c r="E181" s="50" t="s">
        <v>53</v>
      </c>
      <c r="F181" s="51" t="s">
        <v>54</v>
      </c>
      <c r="G181" s="42">
        <v>5</v>
      </c>
      <c r="H181" s="42"/>
      <c r="I181" s="42">
        <v>30</v>
      </c>
      <c r="J181" s="42">
        <v>141</v>
      </c>
      <c r="K181" s="42"/>
      <c r="L181" s="42"/>
    </row>
    <row r="182" spans="1:12" ht="15">
      <c r="A182" s="23"/>
      <c r="B182" s="15"/>
      <c r="C182" s="11"/>
      <c r="D182" s="6" t="s">
        <v>24</v>
      </c>
      <c r="E182" s="50" t="s">
        <v>55</v>
      </c>
      <c r="F182" s="51" t="s">
        <v>56</v>
      </c>
      <c r="G182" s="42"/>
      <c r="H182" s="42"/>
      <c r="I182" s="42">
        <v>7</v>
      </c>
      <c r="J182" s="43">
        <v>31</v>
      </c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</v>
      </c>
      <c r="G184" s="19">
        <f t="shared" ref="G184:J184" si="86">SUM(G177:G183)</f>
        <v>30</v>
      </c>
      <c r="H184" s="19">
        <f t="shared" si="86"/>
        <v>35</v>
      </c>
      <c r="I184" s="19">
        <f t="shared" si="86"/>
        <v>137</v>
      </c>
      <c r="J184" s="19">
        <f t="shared" si="86"/>
        <v>980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80</v>
      </c>
      <c r="G195" s="32">
        <f t="shared" ref="G195" si="90">G184+G194</f>
        <v>30</v>
      </c>
      <c r="H195" s="32">
        <f t="shared" ref="H195" si="91">H184+H194</f>
        <v>35</v>
      </c>
      <c r="I195" s="32">
        <f t="shared" ref="I195" si="92">I184+I194</f>
        <v>137</v>
      </c>
      <c r="J195" s="32">
        <f t="shared" ref="J195:L195" si="93">J184+J194</f>
        <v>980</v>
      </c>
      <c r="K195" s="32"/>
      <c r="L195" s="32">
        <f t="shared" si="93"/>
        <v>0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</v>
      </c>
      <c r="H196" s="34">
        <f t="shared" si="94"/>
        <v>20.9</v>
      </c>
      <c r="I196" s="34">
        <f t="shared" si="94"/>
        <v>128.1</v>
      </c>
      <c r="J196" s="34">
        <f t="shared" si="94"/>
        <v>800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2025-04-10T10:23:36Z</dcterms:modified>
</cp:coreProperties>
</file>